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Lenovo\OneDrive\Desktop\"/>
    </mc:Choice>
  </mc:AlternateContent>
  <xr:revisionPtr revIDLastSave="0" documentId="13_ncr:1_{4326807A-0D77-4086-ACD7-011CDA1CBB2A}" xr6:coauthVersionLast="47" xr6:coauthVersionMax="47" xr10:uidLastSave="{00000000-0000-0000-0000-000000000000}"/>
  <bookViews>
    <workbookView xWindow="-108" yWindow="-108" windowWidth="23256" windowHeight="12456" xr2:uid="{00000000-000D-0000-FFFF-FFFF00000000}"/>
  </bookViews>
  <sheets>
    <sheet name="in" sheetId="5" r:id="rId1"/>
    <sheet name="دژسازان کارون (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I14" i="2" s="1"/>
  <c r="I22" i="2" l="1"/>
  <c r="J14" i="2"/>
  <c r="J22" i="2" s="1"/>
  <c r="K14" i="2" l="1"/>
</calcChain>
</file>

<file path=xl/sharedStrings.xml><?xml version="1.0" encoding="utf-8"?>
<sst xmlns="http://schemas.openxmlformats.org/spreadsheetml/2006/main" count="2323" uniqueCount="1864">
  <si>
    <t>نام شخص حقیقی / حقوقی</t>
  </si>
  <si>
    <t>شماره ثبت / شماره ملی</t>
  </si>
  <si>
    <t>استان</t>
  </si>
  <si>
    <t>خوزستان</t>
  </si>
  <si>
    <t>شهرستان</t>
  </si>
  <si>
    <t>اهواز</t>
  </si>
  <si>
    <t>کدپستی 10رقمی</t>
  </si>
  <si>
    <t>شماره اقتصادی</t>
  </si>
  <si>
    <t>تلفن</t>
  </si>
  <si>
    <t>کد کالا</t>
  </si>
  <si>
    <t>مبلغ تخفیف</t>
  </si>
  <si>
    <t>شرکت نمایشگاه بین المللی خوزستان (سهامی خاص) صورتحساب فروش کالا وخدمات</t>
  </si>
  <si>
    <t>شماره سریال :</t>
  </si>
  <si>
    <t>90/000004</t>
  </si>
  <si>
    <t>تاریخ :</t>
  </si>
  <si>
    <t>1390/3/10</t>
  </si>
  <si>
    <t>مشخصات فروشنده</t>
  </si>
  <si>
    <t>شرکت نمایشگاه بین المللی خوزستان</t>
  </si>
  <si>
    <t>نشانی کامل؛استان:</t>
  </si>
  <si>
    <t>شهر</t>
  </si>
  <si>
    <t>نشانی: انتهای کیانپارس ضلع شمالی میدان شهید چمران</t>
  </si>
  <si>
    <t>0611 - 3911880</t>
  </si>
  <si>
    <t>مشخصات خریدار</t>
  </si>
  <si>
    <t>شرکت دژسازان کارون خوزستان</t>
  </si>
  <si>
    <t>شوش</t>
  </si>
  <si>
    <t>خوزستان - شهرک صنعتی3 اهواز - خیابات صنعت2</t>
  </si>
  <si>
    <t>ردیف</t>
  </si>
  <si>
    <t>شرح کالا وخدمات</t>
  </si>
  <si>
    <t>تعداد / مقدار</t>
  </si>
  <si>
    <t>واحد اندازه گیری</t>
  </si>
  <si>
    <t>مبلغ واحد (ریال)</t>
  </si>
  <si>
    <t>مبلغ کل (ریال)</t>
  </si>
  <si>
    <t>مبلغ کل پس از تخفیف (ریال)</t>
  </si>
  <si>
    <t>چمع مالیات وعوارض ارزش افزوده (ریال)</t>
  </si>
  <si>
    <t>جمع مبلغ کل بعلاوه چمع مالیات وعوارض ارزش افزوده (ریال)</t>
  </si>
  <si>
    <t>1</t>
  </si>
  <si>
    <t>بابت شرکت درنخستین نمایشکاه توانمندیهای صنعتی استان</t>
  </si>
  <si>
    <t>متر مربع</t>
  </si>
  <si>
    <t>0</t>
  </si>
  <si>
    <t>2</t>
  </si>
  <si>
    <t>3</t>
  </si>
  <si>
    <t>4</t>
  </si>
  <si>
    <t>5</t>
  </si>
  <si>
    <t>شرایط ونحوه فروش :</t>
  </si>
  <si>
    <t>نقدی</t>
  </si>
  <si>
    <t>غیرنقدی</t>
  </si>
  <si>
    <r>
      <rPr>
        <b/>
        <sz val="11"/>
        <color theme="1"/>
        <rFont val="Arial"/>
        <family val="2"/>
      </rPr>
      <t xml:space="preserve">توضیحات : لطفا مبلغ صورتحساب را به حساب سپهر شماره   </t>
    </r>
    <r>
      <rPr>
        <b/>
        <u/>
        <sz val="11"/>
        <color theme="1"/>
        <rFont val="Arial"/>
        <family val="2"/>
      </rPr>
      <t>010153998000</t>
    </r>
    <r>
      <rPr>
        <b/>
        <sz val="11"/>
        <color theme="1"/>
        <rFont val="Arial"/>
        <family val="2"/>
      </rPr>
      <t xml:space="preserve">   نزد بانک صادرات بنام شرکت نمایشگاه بین المللی خوزستان واریز نمایید . ( شبا </t>
    </r>
    <r>
      <rPr>
        <b/>
        <u/>
        <sz val="11"/>
        <color theme="1"/>
        <rFont val="Arial"/>
        <family val="2"/>
      </rPr>
      <t xml:space="preserve">IR 390190000000101539980000 </t>
    </r>
    <r>
      <rPr>
        <b/>
        <sz val="11"/>
        <color theme="1"/>
        <rFont val="Arial"/>
        <family val="2"/>
      </rPr>
      <t>)</t>
    </r>
  </si>
  <si>
    <t>جمع کل :</t>
  </si>
  <si>
    <t>مهر وامضاء فروشنده :</t>
  </si>
  <si>
    <t>مهر وامضاء خریدار :</t>
  </si>
  <si>
    <t xml:space="preserve">             شرکت نمایشگاه بین المللی خوزستان . آدرس : اهواز انتهای کیانپارس جنب میدان شهید چمران  emill:www.ahwazfair.ir / fax: 06113911880/</t>
  </si>
  <si>
    <t>نام کامل شرکت</t>
  </si>
  <si>
    <t>نام مدیر عامل</t>
  </si>
  <si>
    <t>کد پستی</t>
  </si>
  <si>
    <t>دورنگار (فکس) شرکت</t>
  </si>
  <si>
    <t>ایمیل شرکت</t>
  </si>
  <si>
    <t>وبسایت شرکت</t>
  </si>
  <si>
    <t>تهران</t>
  </si>
  <si>
    <t>پرتو سهند آرا</t>
  </si>
  <si>
    <t>رضا باقری</t>
  </si>
  <si>
    <t>تولید کننده داخلی ابزار دقیق نفت گاز پتروشیمی</t>
  </si>
  <si>
    <t>Domestic Manufacturer of Petrochemical Oil and Gas Instrumentation</t>
  </si>
  <si>
    <t>تهران، میدان فردوسی، تقاطع خ سمیه و موسوی، پلاک 68، طبقه 23</t>
  </si>
  <si>
    <t>arainstrument@gmail.com</t>
  </si>
  <si>
    <t>www.arainstrument.com</t>
  </si>
  <si>
    <t>نفتا صنعت ناظران</t>
  </si>
  <si>
    <t>محمد گنجی</t>
  </si>
  <si>
    <t>نظارت، بازرسی فنی، کنترل کیفیت، بازرسی جوش و آزمونهای غیرمخرب عمومی و پیشرفته در صنایع مختلف</t>
  </si>
  <si>
    <t>Overseering، Technical Inspection, Quality Control, Welding Inspection, General &amp; Advanced Non-destructive Tests in Different Industries</t>
  </si>
  <si>
    <t>تهران، ستارخان، بین کوثر دوم و سوم، پلاک ۷۶، طبقه۴، واحد ۱۳ و ۱۴</t>
  </si>
  <si>
    <t>مهدیار قضایی اردکانی</t>
  </si>
  <si>
    <t>ارائه کننده دستگاه های نظافت صنعتی</t>
  </si>
  <si>
    <t>Industrial cleaning_x000D_
Machines</t>
  </si>
  <si>
    <t>بالاتر از میدان ولیعصر-کوی دانش کیان-شماره17-طبقه اول</t>
  </si>
  <si>
    <t>021-87184</t>
  </si>
  <si>
    <t>021-87185115</t>
  </si>
  <si>
    <t>info@ebrahim.info</t>
  </si>
  <si>
    <t>www.ebrahimco.com</t>
  </si>
  <si>
    <t>کیمیا صنعت رادوین بسپار</t>
  </si>
  <si>
    <t>اردشیر زاهدی</t>
  </si>
  <si>
    <t>طراح و تولیدکننده انواع قطعات لاستیکی و پلیمری</t>
  </si>
  <si>
    <t>Designer and producer of all kinds of rubber and polymer parts</t>
  </si>
  <si>
    <t>اصفهان</t>
  </si>
  <si>
    <t>خیابان امام خمینی، جنب خیابان طالقانی، روبروی اداره برق عاشق آباد</t>
  </si>
  <si>
    <t>031-33243750</t>
  </si>
  <si>
    <t>031-33243750-4</t>
  </si>
  <si>
    <t>info@kimialastic.com</t>
  </si>
  <si>
    <t>www.kimialastic.com</t>
  </si>
  <si>
    <t>مهام فیدار آرسس</t>
  </si>
  <si>
    <t>احسان یکدانه</t>
  </si>
  <si>
    <t>تامین کلیه ابزار آلات نفت و گاز و پتروشیمی ابزار آلات اصلی و اورجینال مانند بوش ماکیتا و انواع آچار های صنعتی از سایز کوچک تا بزرگ</t>
  </si>
  <si>
    <t>Supply of all petrochemical oil and gas tools</t>
  </si>
  <si>
    <t>اصفهان خیابان نواب صفوی پاساژ ارشاد طبقه دوم واحد 40</t>
  </si>
  <si>
    <t>مجتمع صنعتی اسفراین</t>
  </si>
  <si>
    <t>علیرضا ارغائی</t>
  </si>
  <si>
    <t>تولید کننده قطعات و مقاطع سنگین و فوق سنگین فولاد آلیاژی</t>
  </si>
  <si>
    <t>manufacturer of heavy and super heavy alloy steel parts and sections</t>
  </si>
  <si>
    <t>تهران خیابان قائم مقام فراهانی کوچه الوند پلاک 20</t>
  </si>
  <si>
    <t>sales@eicosteel.ir</t>
  </si>
  <si>
    <t>www.eicosteel.ir</t>
  </si>
  <si>
    <t>تاسیسات بخار اصفهان</t>
  </si>
  <si>
    <t>صفورا جمالی</t>
  </si>
  <si>
    <t>تولید کننده انواع تله بخار  (Steam Trap)</t>
  </si>
  <si>
    <t>Manufacturer of all types of steam traps</t>
  </si>
  <si>
    <t>اصفهان، درچه، بلوار امام، کوی نسیم 59</t>
  </si>
  <si>
    <t>info@esfahansteam.com</t>
  </si>
  <si>
    <t>www.esfahansteam.com</t>
  </si>
  <si>
    <t>خدمات مهندسی دلتا صنعت شریف</t>
  </si>
  <si>
    <t>محمد محمدزاده</t>
  </si>
  <si>
    <t>تامیین کننده تجهیزات، ارائه دهنده خدمات و برگزار کننده دوره های آموزشی در زمینه پایش وضعیت</t>
  </si>
  <si>
    <t>MECHANICAL STATUS MONITORING- ELECTRICAL STATUS MONITORING- SPECIAL TOOLS FOR REPAIRS- TECHNICAL INSPECTION</t>
  </si>
  <si>
    <t>تهران-خیابان مطهری-حدفاصل شریعتی و سهروردی-پلاک 52- واحد 9</t>
  </si>
  <si>
    <t>02186020051-2</t>
  </si>
  <si>
    <t>آراد برزین ورنا</t>
  </si>
  <si>
    <t>سپیده سیف الهی</t>
  </si>
  <si>
    <t>آزمایشگاه کالیبراسیون و تعمیرات تجهیزات ابزار دقیق و اندازه گیری</t>
  </si>
  <si>
    <t>Laboratory for calibration and repair of instrumentation and measuring equipment</t>
  </si>
  <si>
    <t>اهواز امانیه فلکه ساعت جنب پمپ بنزین پلاک 78</t>
  </si>
  <si>
    <t>aradlabgroup@gmail.com</t>
  </si>
  <si>
    <t>aradlabgroup.ir</t>
  </si>
  <si>
    <t>پارس مبنا پالایه</t>
  </si>
  <si>
    <t>سید محمدرضا سید شاهروبندی</t>
  </si>
  <si>
    <t>تولید و تامین انواع فیلتر صنعتی</t>
  </si>
  <si>
    <t>Production and supply of all kinds of industrial filters</t>
  </si>
  <si>
    <t>فارس</t>
  </si>
  <si>
    <t>شیراز شهرک بزرگ صنعتی میدان پژوهش خیابان پژوهش جنوبی کوچه 253</t>
  </si>
  <si>
    <t>pars.mabna.info@gmail.com</t>
  </si>
  <si>
    <t>www.pars-mabna.ir</t>
  </si>
  <si>
    <t>به اندیشی و فناوری فردا</t>
  </si>
  <si>
    <t>سید امیر محمدی</t>
  </si>
  <si>
    <t>تولید کننده تجهیزات صنعتی (انتقال قدرت: کوپلینگ و ...)</t>
  </si>
  <si>
    <t>Manufacturer of power transmission equipment</t>
  </si>
  <si>
    <t>بزرگراه ستاری، تقاطع بزرگراه حکیم، کوچه عزتی پور، پلاک ۶، واحد۱۰</t>
  </si>
  <si>
    <t>۴۴۰۰۴۳۰۰-۰۲۱</t>
  </si>
  <si>
    <t>info@baffco.com</t>
  </si>
  <si>
    <t>www.baffco.com</t>
  </si>
  <si>
    <t>فلامک ماشین</t>
  </si>
  <si>
    <t>هوشنگ صفری</t>
  </si>
  <si>
    <t>ماشین آلات نظافت صنعتی_x000D_
جاروی محوطه ، زمین شوی ، کارواش، مکنده</t>
  </si>
  <si>
    <t>Industrial cleaning machines_x000D_
Area sweeper, floor cleaner, car wash, vacuum cleaner</t>
  </si>
  <si>
    <t>خیابان بهشتی تقاطع سرافرای برج دریای نور طبقه 12 واحد 1201</t>
  </si>
  <si>
    <t>marketing@falamakmachine.co</t>
  </si>
  <si>
    <t>www.falamakmachine.co</t>
  </si>
  <si>
    <t>نیروساز هیدرولیک آرتیمان</t>
  </si>
  <si>
    <t>مریم سیدمختاری</t>
  </si>
  <si>
    <t>طراحی و ساخت تجهیزات هیدرولیک صنعتی و ماشین سازی و نجات ( مجموعه ها و قطعات یدکی )</t>
  </si>
  <si>
    <t>Design and manufacture of industrial hydraulic equipment and machinery and rescue (sets and spare parts)</t>
  </si>
  <si>
    <t>آذربایجان شرقی</t>
  </si>
  <si>
    <t>تبریز منطقه صنعتی غرب روبروی موتوژن شهرک فناوری خودرو خیابان اصلی پلاک 276</t>
  </si>
  <si>
    <t>info@artimantools.com</t>
  </si>
  <si>
    <t>www.artimantools.com</t>
  </si>
  <si>
    <t>صنایع واشرسازی بهتا</t>
  </si>
  <si>
    <t>مرجان آهنج</t>
  </si>
  <si>
    <t>تولید کننده انواع واشر و شیرآلات صنعتی و فلنج و اتصالات</t>
  </si>
  <si>
    <t>manufacturer of all kinds of industrial washers and industrial valves and flangs and fittings</t>
  </si>
  <si>
    <t>اهواز - شهرک صنعتی شماره 3 - خیابان سازندگی - فرعی 4</t>
  </si>
  <si>
    <t>Behta@Behta.ir</t>
  </si>
  <si>
    <t>WWW.BEHTA.IR</t>
  </si>
  <si>
    <t>سپنتاالکترونیک طبرستان</t>
  </si>
  <si>
    <t>ابوالقاسم گلشنی</t>
  </si>
  <si>
    <t>فلیم اسکنرهای ساخت داخل با  قابلیت نصب بر روی انواع بویلرها، توربینها، کوره های صنعتی و سایر محفظه های احتراق در پالایشگاه ها و پتروشیمی ها</t>
  </si>
  <si>
    <t>Flame detector by Sepanta Electronic Tabarastan Co. are designed in a way that when flame dies, safety system will command for fuel valve</t>
  </si>
  <si>
    <t>مازندران</t>
  </si>
  <si>
    <t>بابل</t>
  </si>
  <si>
    <t>info@set-control.com</t>
  </si>
  <si>
    <t>www.set-control.com</t>
  </si>
  <si>
    <t>بهتراش صنعت خوزستان</t>
  </si>
  <si>
    <t>نسیمه توکلی</t>
  </si>
  <si>
    <t>در زمینه طراحی و ساخت قطعات و تجهیزات صنعت نفت ، گاز ، پتروشیمی ، حفاری ، پالایشگاهی و صنایع فولادسازی و تراشکاری صنعتی فعالیت دارد.</t>
  </si>
  <si>
    <t>It is active in the field of designing and manufacturing parts and equipment for the oil, gas, petrochemical, drilling, refinery, steelmakin</t>
  </si>
  <si>
    <t>اهواز_شهرک صنعتی شماره 4_خیابان امیر کبیر واحد 18</t>
  </si>
  <si>
    <t>32907746_061</t>
  </si>
  <si>
    <t>32907747_061</t>
  </si>
  <si>
    <t>behtarash.sanat.co@gmail.com</t>
  </si>
  <si>
    <t>www.behtarash.ir</t>
  </si>
  <si>
    <t>مصطفی ادیبان فر</t>
  </si>
  <si>
    <t>تولید کننده انواع عایق های حرارتی . برودتی .صوتی ( سرد و گرم) عایق های پشم سنگ و الاستومری و پلی یورتان</t>
  </si>
  <si>
    <t>Manufacturer of all types of thermal insulation. Refrigeration, sound (cold and hot) stone wool, elastomeric and polyurethane insulation</t>
  </si>
  <si>
    <t>اصفهان. شهرک صنعتی علویجه .حیابان تلاش 5</t>
  </si>
  <si>
    <t>آرتا صنعت آرسن</t>
  </si>
  <si>
    <t>مهدی کاظمی</t>
  </si>
  <si>
    <t>طراحی، ساخت ، تامین و خدمات پس از فروش انواع سیستم های آب بندی (مکانیکال سیل) مطابق با استانداردهای بین المللی (ANSI- NACE-ISO210049/API682)</t>
  </si>
  <si>
    <t>Design, manufacture, supply and after-sales services of all kinds of sealing systems (mechanical seals)</t>
  </si>
  <si>
    <t>تهران- سه راه شهریار- شهرک صنعتی گلگون- خیابان اول غربی- شماره 16</t>
  </si>
  <si>
    <t>INFO@ARSEN-CO.COM</t>
  </si>
  <si>
    <t>WWW.ARSEN-CO.COM</t>
  </si>
  <si>
    <t>تجهیزات فرا صنعت آرمان</t>
  </si>
  <si>
    <t>حسن نصیری</t>
  </si>
  <si>
    <t>سازنده تجهیزات اندازه گیری محلی فشار ، دما ، سطح . دبی شامل انواع گیج و ترانسمیتر و اکسسوری ابزاردقیق _x000D_
سازنده انواع کنترل ولو تا سایز24اینچ</t>
  </si>
  <si>
    <t>manufacturer for Control valves , and measurement instrument for pressure , temperature , level and flow including  gauges and transmitters</t>
  </si>
  <si>
    <t>اصفهان خ سعادت آباد جنب بانک پاسارگاد ساختمان کیا طبقه دوم واحد پنجم</t>
  </si>
  <si>
    <t>info@efsaco.com</t>
  </si>
  <si>
    <t>www.efsaco.com</t>
  </si>
  <si>
    <t>توسعه فناوری و ساخت توربوسیل</t>
  </si>
  <si>
    <t>ذبیح الله کارگر</t>
  </si>
  <si>
    <t>طراحی و ساخت قطعات پمپ، کمپرسور،آب بند های مکانیکی، نشت بند های گازی خشک، کوپلینگ های انعطاف پذیرهمچنین طراحی، ساخت و تست پمپ های چند فازی</t>
  </si>
  <si>
    <t>.Design, Manufacturing and repair of turbomachinery, Multiphase Pumps, Mechanical Seal, Dry Gas Seal, Flexible Coupling</t>
  </si>
  <si>
    <t>کیلومتر 11 جاده مخصوص کرج ، جنب پمپ گاز ، خیابان عاشری ، بلوار تعاون غربی ،پلاک 28 و 32</t>
  </si>
  <si>
    <t>021-44545182</t>
  </si>
  <si>
    <t>021-44545144-5</t>
  </si>
  <si>
    <t>021-44544721</t>
  </si>
  <si>
    <t>info@turbosealtech.com</t>
  </si>
  <si>
    <t>www.turbosealtech.com</t>
  </si>
  <si>
    <t>هلدینگ گروه تسلیحات</t>
  </si>
  <si>
    <t>تولید قطعات سرچاهی.تولید دکل حفاری.تولید ماسک‌های شیمیایی.اتاق تمیز.تولید انواع خودروهای آتش نشانی ایمنی و HSEو......</t>
  </si>
  <si>
    <t>Velhed&amp;ofshor&amp;onshore.fire&amp;HSE.dakal oli.....</t>
  </si>
  <si>
    <t>Alidadie009@gmail.com</t>
  </si>
  <si>
    <t>پارس هوای البرز</t>
  </si>
  <si>
    <t>محمد آریان امین</t>
  </si>
  <si>
    <t>تولید کننده و تامین کننده گاز های صنعتی،خالص و آزمایشگاهی.تولید و تامینانواع مخلوط های گاز کالیبراسیون.تامین نواع تجهیزات وابسته به صنعت گاز</t>
  </si>
  <si>
    <t>Manufacturer and supplier of industrial, pure and laboratory gases. Production and supply of calibration gas mixtures. Supply of equipment r</t>
  </si>
  <si>
    <t>شهر قدس-بلوار45متری انقلاب -کوی صنعت -پلاک5</t>
  </si>
  <si>
    <t>021-91008883</t>
  </si>
  <si>
    <t>91008883-9</t>
  </si>
  <si>
    <t>info@parshavayeallborz.com</t>
  </si>
  <si>
    <t>www.parshavayealborz.com</t>
  </si>
  <si>
    <t>آزمایشگاه های صنایع انرژی</t>
  </si>
  <si>
    <t>سید محسن میرصدری</t>
  </si>
  <si>
    <t>آزمایشگاه مرجع در زمینه ارائه خدمات تست و بازرسی، تست تجهیزات ضد انفجار مورد استفاده در صنایع نفت و گاز</t>
  </si>
  <si>
    <t>accredited Laboratory for providing testing and inspection services, testing explosion proof equipment used in oil and gas industries</t>
  </si>
  <si>
    <t>تهران،خیابان ولیعصر،خیابان بزرگمهر،نبش فریمان،بن بست بوجاری صفت،پلاک 2 طبقه سوم واحد 12</t>
  </si>
  <si>
    <t>info@eepil.com</t>
  </si>
  <si>
    <t>www.epil.ir</t>
  </si>
  <si>
    <t>پترودوار انرژی پژوهان</t>
  </si>
  <si>
    <t>ساخت انواع سنسورهای_x000D_
دما_x000D_
لرزش مجاورتی_x000D_
لرزش بر مبنای سرعت_x000D_
دور سنج_x000D_
اندازه‌گیری جابجایی خطی_x000D_
تجهیزات جرقه زنی</t>
  </si>
  <si>
    <t>manufacturing of all kinds of instrument sensors including:_x000D_
tempreture, vibration (proximity, velocity), speed pickup, LVDT, igition system</t>
  </si>
  <si>
    <t>تهران - میدان توحید - خیابان پرچم - کوچه صفا - کوچه شهرام غربی - پلاک 1 - زنگ 1</t>
  </si>
  <si>
    <t>commercial@davvarenergy.com</t>
  </si>
  <si>
    <t>www.davvarenergy.com</t>
  </si>
  <si>
    <t>آذر انرژی پردیس</t>
  </si>
  <si>
    <t>مهدی طاهرخانی</t>
  </si>
  <si>
    <t>اورهال و تعمیرات تجهیزات دوار (توربین، کمپرسور، پمپ) به ویژه توربین های گازی_x000D_
و توربین های بخار</t>
  </si>
  <si>
    <t>Overhauling of rotary equipment( Turbines, Compressors, Pumps) specially Gas Turbines</t>
  </si>
  <si>
    <t>تهران خیابن ازادی نبش خوش شمالی پلاک 223 ساختمان 431 طبقه 4 واحد 13</t>
  </si>
  <si>
    <t>AZ.azarenergy@gmail.com</t>
  </si>
  <si>
    <t>info @pardis-energy.com</t>
  </si>
  <si>
    <t>یاتاقان سازی اس دی اف آر</t>
  </si>
  <si>
    <t>مرتضی راهی</t>
  </si>
  <si>
    <t>تولید تخصصی یاتاقان های صنعتی به همراه  تمامی متعلقات  ،_x000D_
 با 35 سال سابقه همکاری با صنایع پتروشیمی ، فولادی ،معدنی ،سیمانی و ماشین سازی</t>
  </si>
  <si>
    <t>PLUMMER BLOCK HOUSING  FACTORY</t>
  </si>
  <si>
    <t>تهران- پاکدشت-شهرک صنعتی عباس آباد- بلوار ابن سینا- بلوار مولوی- کوچه گلایل 8/7- پلاک 301،302- کارخانه یاتاقان سازی سهند SDFR</t>
  </si>
  <si>
    <t>info@sdfr-f.com</t>
  </si>
  <si>
    <t>www.sdfr-f.com</t>
  </si>
  <si>
    <t>کلورز آریانا</t>
  </si>
  <si>
    <t>سید هانی نمکی</t>
  </si>
  <si>
    <t>طراح، تولید کننده و مجری انواع عایق های ژاکتی حرارتی و اتصالات انبساطی پارچه ای</t>
  </si>
  <si>
    <t>Design, Manufacturing, Installation of Jacket Insulation &amp; Fabric Expansion Joint</t>
  </si>
  <si>
    <t>تهران، خیابان ولیعصر، روبروی سازمان صدا و سیما، کوچه شهنواز(گلستان)، پلاک ۱۰۶</t>
  </si>
  <si>
    <t>info@klevers-aryana.com</t>
  </si>
  <si>
    <t>www.klevers-aryana.com</t>
  </si>
  <si>
    <t>تولید، طراحی و تعمیر قطعات توربین و کمپرسور های گازی</t>
  </si>
  <si>
    <t>Production, design and repair of gas turbine and compressor parts</t>
  </si>
  <si>
    <t>نجف آباد شهرک صنعتی نجف آباد2 خیابان شهریار جنوبی فرعی 21 پلاک 23</t>
  </si>
  <si>
    <t>031-42696200-2</t>
  </si>
  <si>
    <t>031-42696210-2</t>
  </si>
  <si>
    <t>031-42696203</t>
  </si>
  <si>
    <t>kooshaturbo@gmail.com</t>
  </si>
  <si>
    <t>www.kooshaturbo.com</t>
  </si>
  <si>
    <t>هانا انرژی آراد</t>
  </si>
  <si>
    <t>هانیه میری</t>
  </si>
  <si>
    <t>تولید کننده قطعات لاستیکی و آلیاژی_x000D_
تامین کننده قطعات مکانیک،برق و ابزاردقیق</t>
  </si>
  <si>
    <t>Manufacturer of rubber and alloy parts_x000D_
Supplier of mechanical, electrical and precision tools</t>
  </si>
  <si>
    <t>خراسان رضوی</t>
  </si>
  <si>
    <t>مشهد-بزرگراه آزادی-پیامبر اعظم 45-برج سامان-طبقه 4-واحد 407</t>
  </si>
  <si>
    <t>hanaenergyarad@yahoo.com</t>
  </si>
  <si>
    <t>www.hanaenergyarad.com</t>
  </si>
  <si>
    <t>سالیان درب ماندگار</t>
  </si>
  <si>
    <t>عادل رضایی</t>
  </si>
  <si>
    <t>ساخت و نصب درب مقاوم در برابر حریق ، درب ضد انفجار ، درب ضد سرقت ، درب اتاق سرور و اتاق برق ، درب سکوی های نفتی زمینی و دریایی (Solas A60)</t>
  </si>
  <si>
    <t>Construction and installation of fire-resistant door, explosion-proof door, anti-theft door, server room and electrical room door, land and</t>
  </si>
  <si>
    <t>مرکزی</t>
  </si>
  <si>
    <t>کارخانه : اراک - شهرک صنعتی شماره سه ، انتهای خیابان صنعتگران شرقی - کارخانه سالیان درب ماندگار</t>
  </si>
  <si>
    <t>info@saliandoor.com</t>
  </si>
  <si>
    <t>www.saliandoor.com</t>
  </si>
  <si>
    <t>فیدار سازه سپاهان</t>
  </si>
  <si>
    <t>علیرضا کفیلی</t>
  </si>
  <si>
    <t>تولید و فروش انواع داربست مدولار رینگ لاک و سازنده زیرپایی های آلومینیومی و مصنوعات فلزی</t>
  </si>
  <si>
    <t>Production and sale of all kinds of ring lacquer modular scaffolding and manufacturer of aluminum supports and metal products</t>
  </si>
  <si>
    <t>اصفهان _ خیابان امام خمینی _ حد فاصل خیابان مشیر و امیر کبیر _ خیابان جهادگران _ پلاک 198</t>
  </si>
  <si>
    <t>fidarsazesepahan@gmail.com</t>
  </si>
  <si>
    <t>www.fidarsazesepahan.com</t>
  </si>
  <si>
    <t>هیوا گاز مهام</t>
  </si>
  <si>
    <t>ماهرو عبدلی</t>
  </si>
  <si>
    <t>زمینه ی فعالیت هیوا گاز تولید مخلوط های گازی، تامین گاز های ویژه و خلوص بالا، میعانات گازی، تامین انواع سیلندر های گاز، تجهیزات مرتبط با گاز</t>
  </si>
  <si>
    <t>.We are supplying all type of Specialty, pure and industrial gases and gas equipment</t>
  </si>
  <si>
    <t>تهران، جردن، خیابان شهید طاهری، نبش کوچه ایثار سوم ،پلاک ۳۱، طبقه ۴، واحد 8</t>
  </si>
  <si>
    <t>sales@hivagas.com</t>
  </si>
  <si>
    <t>Hivagas.com</t>
  </si>
  <si>
    <t>فرنام صنعت پاکسا</t>
  </si>
  <si>
    <t>مجید فرشاد</t>
  </si>
  <si>
    <t>دستگاه‌های نظافتی و جاروبرقی صنعتی و قطعات وابسته - ماشین های نظافت صنعتی - واترجت های آب گرم و آب سرد- مشاوره و خدمات نظافت‌های صنعتی</t>
  </si>
  <si>
    <t>Industrial cleaning machines - hot and cold water jets</t>
  </si>
  <si>
    <t>کیلومتر 16 تهران-کرج ، بلوار کرمان خودرو ، خیابان 58 پلاک 9</t>
  </si>
  <si>
    <t>info@farnamsanat.com</t>
  </si>
  <si>
    <t>www.farnamsanat.com</t>
  </si>
  <si>
    <t>پترو تامین آرشام</t>
  </si>
  <si>
    <t>صادق افشاریان</t>
  </si>
  <si>
    <t>تامین کننده گازهای صنعتی و میعانات گازی ،_x000D_
پرژینگ خط لوله و اورهال پتروشیمی و پالایشگاها ، نصب و راه اندازی پلنت های اکسیژن و نیتروژن</t>
  </si>
  <si>
    <t>supplier of industrial gases and gas intermediates,_x000D_
Pipeline purging and overhaul of petrochemical and refineries, installation and opera</t>
  </si>
  <si>
    <t>البرز</t>
  </si>
  <si>
    <t>استان البرز ،کرج  مهرویلا ،خیابان درختی ،میدان عطار ساختمان عطار طبقه دوم واحد 6</t>
  </si>
  <si>
    <t>02691009210  داخلی 5</t>
  </si>
  <si>
    <t>info@petrotamin,ir</t>
  </si>
  <si>
    <t>www.petrotamin.ir</t>
  </si>
  <si>
    <t>مرتضی کاظمی</t>
  </si>
  <si>
    <t>سازنده تجهیزات صنایع نفت</t>
  </si>
  <si>
    <t>Manufacturer of oil industry equipment</t>
  </si>
  <si>
    <t>تهران. میدان ونک، خیابان ونک غربی. پلاک 61</t>
  </si>
  <si>
    <t>Office@cgc-cfo.com</t>
  </si>
  <si>
    <t>صنعت الکترونیک امواج آبی</t>
  </si>
  <si>
    <t>سید بدر الدین مویدی</t>
  </si>
  <si>
    <t>•	تعمیر تخصصی کارت های الکترونیکی وابزاردقیق پالایشگاه ها وپتروشیمی ها_x000D_
_x000D_
•	نصب راه اندازی ویکپارچه سازی سیستم های کنترلی</t>
  </si>
  <si>
    <t>Specialized Repairs of Electronics and Instrumentation for Refineries and Petrochemical Plants _x000D_
Control System Integration and Commissionig</t>
  </si>
  <si>
    <t>بلوار دکتر حسابی شهرک آرین ئارک علم و فناوری فارس</t>
  </si>
  <si>
    <t>021-88987716</t>
  </si>
  <si>
    <t>info@amvaje-abi.ir</t>
  </si>
  <si>
    <t>https://www.amvaje-abi.com/</t>
  </si>
  <si>
    <t>صنعت ویژه برزین</t>
  </si>
  <si>
    <t>امیرمسعود ارجمندی</t>
  </si>
  <si>
    <t>شرکت صنعت ویژه برزین در زمینه تعیین فرمولاسیون و تولید انواع افزودنی های مواد شیمیایی بهسازی عملکرد در صنایع نفت و آب فعالیت دارد.</t>
  </si>
  <si>
    <t>Brzin is active in determining the formulation and production of all kinds of chemical additive to improve performance in the oil and water</t>
  </si>
  <si>
    <t>اهواز- 24 متری-بین اهوازیان و شمخانی-واحد 3-پلاک 404-مجتمع تجاری جاودانه</t>
  </si>
  <si>
    <t>barzinsanat@gmail.com</t>
  </si>
  <si>
    <t>همیان فن</t>
  </si>
  <si>
    <t>عباس وفائی</t>
  </si>
  <si>
    <t>شرکت دانش بنیان همیان فن با بیش از 30 سال سابقه در صنعت برق ، بعنوان طراح و سازنده رله های حفاظتی و تجهیزات پست می باشد</t>
  </si>
  <si>
    <t>HAmianFan Company, with more than 30 years of experience as  a designer and   manufacturer of type of Different protection relayes</t>
  </si>
  <si>
    <t>البرز-گرمدره-پارک فناوری اطلاعات و ارتباطات (فاوا)-خ سجاد 18 سوله شماره 212 و ساختمان 225</t>
  </si>
  <si>
    <t>02188581431-4</t>
  </si>
  <si>
    <t>m.dastjerdi@hamianfan.com</t>
  </si>
  <si>
    <t>www.hamianfan.com</t>
  </si>
  <si>
    <t>فالیز پژوهش پارس</t>
  </si>
  <si>
    <t>سید روح اله موسوی</t>
  </si>
  <si>
    <t>سازنده  تراک سیمانکاری ،اسید زنی و تراک های نمودار گیری .لوله مغزی سیار ، ابزار درون چاهی و ماشین های اتش نشانی</t>
  </si>
  <si>
    <t>Manufacturer of Trailer Mounted Cementing Unit , Trailer Mounted Acidizing Unit , Truck Mounted Logging Unit , Trailer Mounted Coiled Tubing</t>
  </si>
  <si>
    <t>اهواز شهرک صنعتی شماره 2 خیابان تلاش واحد 721</t>
  </si>
  <si>
    <t>info@falizgroup.co</t>
  </si>
  <si>
    <t>www.falizgroup.co</t>
  </si>
  <si>
    <t>کاوشکاران آزمون های غیرمخرب دقیق</t>
  </si>
  <si>
    <t>نادیا مقبولی</t>
  </si>
  <si>
    <t>تامین کننده تجهیزات بازرسی فنی و NDT</t>
  </si>
  <si>
    <t>inspection Equipmen supplier</t>
  </si>
  <si>
    <t>تهران_سعادت آباد_خیابان31_ساختمان آرسام_پلاک12_طبقه 1 واحد2</t>
  </si>
  <si>
    <t>88685297_021</t>
  </si>
  <si>
    <t>info@ir-qc.com</t>
  </si>
  <si>
    <t>www.ir-qc.com</t>
  </si>
  <si>
    <t>طراحی، ساخت و نصب تجهیزات در صنایع فولاد،پتروشیمی، نیروگاهی، ماشین سازی و ... همچنین طراحی و ساخت انواع سازه های سبک و سنگین و انواع عدسی ها</t>
  </si>
  <si>
    <t>Designing,manufacturing &amp; installing equipments in the steel,petrochemical.. industries,as well as designing &amp; &amp; manufacturing structures</t>
  </si>
  <si>
    <t>اراک، کیلومتر 6 ام جاده اراک-تهران</t>
  </si>
  <si>
    <t>info@karakimia.com</t>
  </si>
  <si>
    <t>www.karakimia.com</t>
  </si>
  <si>
    <t>برنا صنعت توس</t>
  </si>
  <si>
    <t>مهدی شیرقاضی</t>
  </si>
  <si>
    <t>طراحی و ساخت انواع گلاب کنترل ولو و اکچیتور شامل موارد ذیل میباشد:دی سوپرهیتر،آنتی سرج با تریم پیچیده،آنتی نویز،تریم‌های خاص،آنتی کاویتاسیون</t>
  </si>
  <si>
    <t>The desing and manufacture  of control valves and actuators include the following: de-superheater,anti-surge with complex trim,anti-noise</t>
  </si>
  <si>
    <t>مشهد-بزرگراه آسیایی_پیامبر اعظم 73-چهارراه چهارم-سمت راست-پلاک 16</t>
  </si>
  <si>
    <t>051-36914611</t>
  </si>
  <si>
    <t>051-365133150</t>
  </si>
  <si>
    <t>bornasanattoosco@gmail.com</t>
  </si>
  <si>
    <t>www.bornasanattoos.ir</t>
  </si>
  <si>
    <t>آماج توسعه پایا</t>
  </si>
  <si>
    <t>فرزام یوسف نژاد</t>
  </si>
  <si>
    <t>طراحی ،ساخت ،تامین کلیه قطعات مکانیکال سیل شامل ،اورینگ ها، سیل فیس ،سیت ،سیلیکون کارباید،تنگستن کارباید ،.. قطعات پمپ ها و کمپرسورها</t>
  </si>
  <si>
    <t>MECHANICAL SEAL PRODUCER, SEAL KIT, REPAIR KIT, FACE, SEAT, O-RING, SPRING, METAL PARTS- COMPRESSOR SEALING PARTS PRODUCER- RIDER RING- GUID</t>
  </si>
  <si>
    <t>تهران میدان فاطمی میدان گلها خیابان مرداد کوچه شاهرخ شرقی پلاک9 واحد6</t>
  </si>
  <si>
    <t>SALES@AMAJTP.IR</t>
  </si>
  <si>
    <t>WWW.AMAJTP.IR</t>
  </si>
  <si>
    <t>سپهر دانش پویا</t>
  </si>
  <si>
    <t>علی حیدری</t>
  </si>
  <si>
    <t>مهندسی، طراحی، تولید و اجرای سیستم های حفاظت کاتدیک آند فداشونده و سیستم تزریق جریان.</t>
  </si>
  <si>
    <t>Cathodic Protection engineering, design, manufacturing and installation by Sacrificial anodes method and ICCP system</t>
  </si>
  <si>
    <t>تهران، خیابان شریعتی، خبابان خواجه عبدالله انصاری، پلاک 94، طبقه سوم، واحد 5</t>
  </si>
  <si>
    <t>info@sdp.ir</t>
  </si>
  <si>
    <t>www.sdp.ir</t>
  </si>
  <si>
    <t>فرنام بسپار</t>
  </si>
  <si>
    <t>رضا قصری</t>
  </si>
  <si>
    <t>تولید کننده محصولات پلیمری و ژئوسنتتیک (ژئوممبران، زئوگرید و ...)</t>
  </si>
  <si>
    <t>manufacturer of polymer and geosythetic products(geomembrane,geogrid,etc)</t>
  </si>
  <si>
    <t>پاسدارارن، نگارستان سوم ، پلاک 24</t>
  </si>
  <si>
    <t>office@farnambaspar.com</t>
  </si>
  <si>
    <t>www.farnambaspar.com</t>
  </si>
  <si>
    <t>پترو اکسیر اطلس</t>
  </si>
  <si>
    <t>موسی اسماعیلی</t>
  </si>
  <si>
    <t>شرکت دانش بنیان پترو اکسیر اطلس از سال 95 در زمینه تولید مواد شیمیایی موردنیاز صنعت نفت شامل مواد تعلیق شکن، آسفالت زدا و ... فعالیت میکند.</t>
  </si>
  <si>
    <t>Atlas Petro Solutions specializes in oilfield chemicals like Demulsifier, Asphaltene inhibitor, Anti Corrosion and etc.</t>
  </si>
  <si>
    <t>مشهد، احمدآباد، خیابان راهنمایی، راهنمایی 18، پلاک 27، طبقه اول</t>
  </si>
  <si>
    <t>M_moavenian@atlas-ps.com</t>
  </si>
  <si>
    <t>https://atlas-ps.com/</t>
  </si>
  <si>
    <t>تحقیقات الکترونیک فطروسی</t>
  </si>
  <si>
    <t>ناصر نوری</t>
  </si>
  <si>
    <t>۱: یو پی اس های سازمانی_x000D_
۲:یو پی اس دیتاسنتری ماژولار_x000D_
۳: انواع رک های مخابراتی_x000D_
۴: انواع یو پی اس های صنعتی_x000D_
۵: انواع باتری لیتیوم صنعتی</t>
  </si>
  <si>
    <t>Office UPS Series_x000D_
Data Center UPS Series_x000D_
Telecommunications Switch-mode Rectifier _x000D_
Industrial UPS Series_x000D_
Industrial Lithium battery</t>
  </si>
  <si>
    <t>تهران، جاده دماوند، پارک فناوری پردیس، خیابان نوآوری شانزدهم، پلاک ۱۶۷</t>
  </si>
  <si>
    <t>76250631_021</t>
  </si>
  <si>
    <t>88551577_021</t>
  </si>
  <si>
    <t>76250634_021</t>
  </si>
  <si>
    <t>Info@Fotrousi.com</t>
  </si>
  <si>
    <t>www.fotrousi.com</t>
  </si>
  <si>
    <t>داریوش آذری</t>
  </si>
  <si>
    <t>تولیدکننده قطعات فلزی و کامپوزیتی پتروشیمی و پالایشگاه ها نظیر :درایوشفت های فایبرکربن،فن بلید کامپوزیتی،ورق های کامپوزیتی و کوپلینگ وشیمزپک</t>
  </si>
  <si>
    <t>Manufacturer of metal and composite parts for petrochemicals and refineries such as:carbon fiber drive shafts,composite fan blades,shimspack</t>
  </si>
  <si>
    <t>شیراز-شهرک صنعتی-میدان پژوهش-خیابان307-پلاک17</t>
  </si>
  <si>
    <t>Tavanmehvar778@gmail.com</t>
  </si>
  <si>
    <t>Tavanmehvar.ir</t>
  </si>
  <si>
    <t>سورین نوآوران کویر</t>
  </si>
  <si>
    <t>مهدی خرم دشتی</t>
  </si>
  <si>
    <t>ساخت تجهیزات اندازه گیری و ابزاردقیق شامل انواع فشارسنج ها، اختلاف فشارسنج ها، دماسنج ها، اتصالات، شیرهای ابزاردقیق و انواع ترانسمیترها</t>
  </si>
  <si>
    <t>Designing and producing kinds of instrument equipments  for measuring pressure, temperature and  differential pressure</t>
  </si>
  <si>
    <t>میدان آزادی، دانشگاه اصفهان، ناحیه نوآوری، واحد 113</t>
  </si>
  <si>
    <t>info.sorinoka@gmail.com</t>
  </si>
  <si>
    <t>www.sorinoka.com</t>
  </si>
  <si>
    <t>نفت و انرژی هرمس</t>
  </si>
  <si>
    <t>سحر محمدرحیمی</t>
  </si>
  <si>
    <t>تامین تجهیزات ابزار دقیق و کنترلی_x000D_
اعم از دستگاه‌های دما، فشار ،سطح_x000D_
انواع کنترل ولوها_x000D_
شیرهای کنترلی_x000D_
تامین موادشیمیایی و کاتالیست‌ها</t>
  </si>
  <si>
    <t>Supplying instrumentation and control equipment_x000D_
Types of control valves_x000D_
Supplying chemicals and catalysts</t>
  </si>
  <si>
    <t>قلهک، خیابان یخچال،بن بست مریم، پلاک 1 طبقه 2</t>
  </si>
  <si>
    <t>021-91035905</t>
  </si>
  <si>
    <t>rahimi@hermsco.com</t>
  </si>
  <si>
    <t>www.hermsco.com</t>
  </si>
  <si>
    <t>کامل رنگ شکیبا</t>
  </si>
  <si>
    <t>آرمین جعفرزایی</t>
  </si>
  <si>
    <t>تولید کننده انواع رنگ های صنعتی ،ساختمانی، کفپوش، پوشش های دریایی، پوشش های مقاوم حرارتی و...</t>
  </si>
  <si>
    <t>Manufacturer of various types of industrial paints, building paints, floor coating, marine coatings, and Heat-resistant coating</t>
  </si>
  <si>
    <t>شهرک صنعتی عباس اباد ابن سینا خ 7پلاک 727</t>
  </si>
  <si>
    <t>Info@shakibapaint.com</t>
  </si>
  <si>
    <t>Www.shakibapaint.com</t>
  </si>
  <si>
    <t>تولید و تامین انواع سیستمهای آب بندی، مکانیکال سیل، درای گس سیل، ساپلای سیستم طبق دانش فنی روز اروپای غربی</t>
  </si>
  <si>
    <t>Manufacturing and supplying of sealing systems such as Mechanical Seal, Dry Gas Seal, Supply Systems</t>
  </si>
  <si>
    <t>تهران. کیلومتر ۹ جاده مخصوص کرج. بلوار نخ زرین. خیابان تعاون. پلاک ۱۰</t>
  </si>
  <si>
    <t>sales@parsseal.com</t>
  </si>
  <si>
    <t>www.parsseal.com</t>
  </si>
  <si>
    <t>گسترش تاسیسات پیکان</t>
  </si>
  <si>
    <t>وحید یغمائی</t>
  </si>
  <si>
    <t>طراحی، تولید، فروش محصولات در زمینه محافظت و نگهداری از تاسیسات مکانیکی و هیدرونیکی، سیستم های سرمایش و گرمایش</t>
  </si>
  <si>
    <t>Design, manufacturing and sales of product in preventative maintenance of hydronic systems.</t>
  </si>
  <si>
    <t>تهران سهروردی شمالی بالاتر از چهارراه هویزه کوچه سرمد پلاک 4 واحد اول غربی</t>
  </si>
  <si>
    <t>02191004030 داخلی 900</t>
  </si>
  <si>
    <t>info@pyaco.ir</t>
  </si>
  <si>
    <t>https://pyaco.ir</t>
  </si>
  <si>
    <t>پارمیدا هزاره سوم دانش آریا</t>
  </si>
  <si>
    <t>امیر اخلاقی شاد</t>
  </si>
  <si>
    <t>سیستم های حفاظت کاتدی
سیستم ارتینگ و حفاظت در برابر صاعقه
vci</t>
  </si>
  <si>
    <t>Cathodic protection systems
Earthing and lightning protection system
Vapor phase inhibitors</t>
  </si>
  <si>
    <t xml:space="preserve"> تهران-نارمک – خیابان مدنی – جنب مترو فدک – مجتمع اداری تجاری پالمیرا – طبقه 7. واحد 702</t>
  </si>
  <si>
    <t>info@danesharia.com</t>
  </si>
  <si>
    <t>https://danesharia.com/</t>
  </si>
  <si>
    <t>جهاد دانشگاهی</t>
  </si>
  <si>
    <t>حسن مسلمی نائینی</t>
  </si>
  <si>
    <t>Production of oil and gas equipment and chemical materials</t>
  </si>
  <si>
    <t>بهبود صنعت مهان</t>
  </si>
  <si>
    <t>امیر شیخ بهایی</t>
  </si>
  <si>
    <t>پوشش دهی و مقاوم سازی قطعات به روشHP/HVOF</t>
  </si>
  <si>
    <t>Covering and strengthening parts with using HP/HVOF</t>
  </si>
  <si>
    <t>اصفهان،کمربندی خمینی شهر،شهرک علمی تحقیقاتی اصفهان،پارک ابوریحان،فازB،پلاک302</t>
  </si>
  <si>
    <t>info@bsmgroup.ir</t>
  </si>
  <si>
    <t>http://bsmgroup.ir</t>
  </si>
  <si>
    <t>مشبک پردازان</t>
  </si>
  <si>
    <t>تولید انواع گریتینگ های فلزی و کاپوزیت و تجهیزات قالب بندی خاص بتن</t>
  </si>
  <si>
    <t>Production of all kinds of metal and composite gratings and special concrete molding equipment</t>
  </si>
  <si>
    <t>محمدشهر، زیبادشت،خیابان خالد انصاری ، کوی کارآفرین ، پلاک 10</t>
  </si>
  <si>
    <t>Mpco1380@gmail.com</t>
  </si>
  <si>
    <t>پیشتازان صنعت قطعه جنوب</t>
  </si>
  <si>
    <t>اب بندهای مکانیکی</t>
  </si>
  <si>
    <t>mechanical seal</t>
  </si>
  <si>
    <t>اهواز.شهرک 4.فاز 6.خ سازندگی پلاک 37</t>
  </si>
  <si>
    <t>info@pishtazansanaat.com</t>
  </si>
  <si>
    <t>http://pishtazansanaat.com</t>
  </si>
  <si>
    <t>فوأد عبدلی</t>
  </si>
  <si>
    <t>برق و ابزار دقیق</t>
  </si>
  <si>
    <t>شیراز-ستارخان-کوچه 22-پلاک 263</t>
  </si>
  <si>
    <t>niawellgroup@gmail.com</t>
  </si>
  <si>
    <t>هانیاگ</t>
  </si>
  <si>
    <t>ادهم قادری</t>
  </si>
  <si>
    <t>مهندسی معکوس و ساخت قطعات یدکی تجهیزات دوار توربینها،کمپرسورهای گازی،پمپ ها</t>
  </si>
  <si>
    <t>جاده قدیم کرج، ابتدای جاده شهریار، شهرک صنعتی گلگلون، خیابان نهم جنوبی، پلاک 54</t>
  </si>
  <si>
    <t>info@hanco.ir</t>
  </si>
  <si>
    <t>http://www.hanco.ir</t>
  </si>
  <si>
    <t>گروه مپنا</t>
  </si>
  <si>
    <t xml:space="preserve"> نیروگاهی، نفت و گاز، حمل و نقل ریلی، آب، سلامت، برقی‌سازی </t>
  </si>
  <si>
    <t>Mapna Group is a group of nearly 70 companies that are engaged in power plant, oil and gas, rail transportation, water, health, electrificat</t>
  </si>
  <si>
    <t>info@mapnagroup.com</t>
  </si>
  <si>
    <t>http://www.mapnagroup.com</t>
  </si>
  <si>
    <t>ساری پویا</t>
  </si>
  <si>
    <t>سید وحید سالک فرد</t>
  </si>
  <si>
    <t>چیلر جذبی و تراکمی - برج خنک کن - هواساز - روفتاپ پکیج یونیت - مبدل حرارتی.</t>
  </si>
  <si>
    <t>تهران، خیابان مطهری، خیابان میرزای شیرازی، کوچه عرفان، پلاک 16، واحد 15.</t>
  </si>
  <si>
    <t>saripuya@gmail.com</t>
  </si>
  <si>
    <t>http://www.saripuya.com</t>
  </si>
  <si>
    <t>ایمن تجهیز تابناک ملل(میتکس)</t>
  </si>
  <si>
    <t>یوسف کرمی</t>
  </si>
  <si>
    <t>تولید کننده تجهیزات برقی صنعتی و ضدانفجار</t>
  </si>
  <si>
    <t>Manufacturer of industrial and explosion-proof electrical equipment</t>
  </si>
  <si>
    <t>استان تهران-شهرک صنعتی چهاردانگه-شهرک صنعتی سهند-بلوار خلیج فارس-سهند هشتم-پلاک 4/826</t>
  </si>
  <si>
    <t xml:space="preserve">خوزستان </t>
  </si>
  <si>
    <t xml:space="preserve">شیوا امواج </t>
  </si>
  <si>
    <t xml:space="preserve">علی سعادتفر </t>
  </si>
  <si>
    <t xml:space="preserve">طراحی و تولید رله های فرمان برق صنعتی </t>
  </si>
  <si>
    <t xml:space="preserve">اصفهان </t>
  </si>
  <si>
    <t>اصفهان شهرک صنعتی جی خیابان چهارم پلاک 111</t>
  </si>
  <si>
    <t>info@shivaamvaj.com</t>
  </si>
  <si>
    <t>http://www.shivaamvaj.com</t>
  </si>
  <si>
    <t>تنش زدا صنعت</t>
  </si>
  <si>
    <t>کیارش عالی</t>
  </si>
  <si>
    <t>طراح و سازنده دستگاههای تنش زدائی موضعی  والقایی</t>
  </si>
  <si>
    <t xml:space="preserve">Designer &amp; Manufacturer of Local PWHT temporary or permanent furnaces for stress relieving Units with programmer or PLC </t>
  </si>
  <si>
    <t>اراک-شهرک صنعتی خیرآباد- خیابان کارگاهی 1- کارگاه شماره7</t>
  </si>
  <si>
    <t>info@taneshzoda.com</t>
  </si>
  <si>
    <t>http://taneshzoda.com</t>
  </si>
  <si>
    <t>شیراز</t>
  </si>
  <si>
    <t xml:space="preserve">پارس اکسین صنعت ایرانیان </t>
  </si>
  <si>
    <t xml:space="preserve">اناهیتا نظری </t>
  </si>
  <si>
    <t xml:space="preserve">اقلام خطوط لوله و ابزار دقیق </t>
  </si>
  <si>
    <t>PARSOXIN2938@GMAIL.COM</t>
  </si>
  <si>
    <t>http://WWW.PARS-OXIN.COM</t>
  </si>
  <si>
    <t>آریاسازان نگرش گستر</t>
  </si>
  <si>
    <t>آرش اسدی</t>
  </si>
  <si>
    <t>طراحی،ساخت قطعات تجهیزات دوار
انواع یاتاقان بابیتی - تری متال ، لابیرنت سیل</t>
  </si>
  <si>
    <t>Design, manufacture of rotating equipment parts
Types of Babbitt bearings - Trimetal, Labyrinth Seal</t>
  </si>
  <si>
    <t>تهران،سعادت آباد،بلوار پاکنژاد،خیابان عباسی اناری ، پلاک 99،طبقه اول ،واحد 3</t>
  </si>
  <si>
    <t xml:space="preserve"> 02126741527</t>
  </si>
  <si>
    <t>info@ariasazan.com</t>
  </si>
  <si>
    <t>http://www.ariasazan.com</t>
  </si>
  <si>
    <t>بهسازان جنوب</t>
  </si>
  <si>
    <t xml:space="preserve">سیروس نورافکن </t>
  </si>
  <si>
    <t>طراحی و تولید کننده انواع  شیرالات ولهد ، اکچویتور و کریسمس تری</t>
  </si>
  <si>
    <t>Designing and producing all kinds of valve heads, actuators and Christmas trees</t>
  </si>
  <si>
    <t>اهواز-شهرک صنعتی شماره 3-بلوار خلیج فارس -انتهای خیابان پویا 2</t>
  </si>
  <si>
    <t>jangani@bjeng.ir</t>
  </si>
  <si>
    <t>https://www.behsazanjonoob.com/</t>
  </si>
  <si>
    <t>آذین فورج</t>
  </si>
  <si>
    <t>حامد دانش وری</t>
  </si>
  <si>
    <t>تولید انواع فلنج از سایز 1/2 اینچ تا 84 اینچ تولید انواع رینگ،دیسک و تیوب شیت</t>
  </si>
  <si>
    <t>خراسان شمالی</t>
  </si>
  <si>
    <t>شهرستان اسفراین-شهر ک صنعتی خوشین</t>
  </si>
  <si>
    <t>sales@azinforge.com</t>
  </si>
  <si>
    <t>http://www.azinforge.com</t>
  </si>
  <si>
    <t xml:space="preserve">رضا مهریاری لیما </t>
  </si>
  <si>
    <t xml:space="preserve">انواع مبدل حرارتی، کویل فین پلیت، کویل فین تیوب، ایرکولر </t>
  </si>
  <si>
    <t>MANUFACTURE OF HEAT EXCHANGER ,FIN PLATE COIL,FIN TUBE COIL,AIR COOLER,EVAPORATOR,CONDENSER</t>
  </si>
  <si>
    <t xml:space="preserve">تهران </t>
  </si>
  <si>
    <t xml:space="preserve">شهر قدس خیابان گلبرگ جنوبی خیابان گلچین 5 خیابان ستایش پلاک 33 </t>
  </si>
  <si>
    <t>INFO@THERMOCHANGE.NET</t>
  </si>
  <si>
    <t>http://WWW.THERMOCHANGE.IR</t>
  </si>
  <si>
    <t>نوین صنعت بهنام فراز چهل‌ستون</t>
  </si>
  <si>
    <t xml:space="preserve">بهروز زاهدی </t>
  </si>
  <si>
    <t>طراحی و تولید قطعات لاستیکی و پلیمری</t>
  </si>
  <si>
    <t>rubber industries</t>
  </si>
  <si>
    <t>اصفهان، خیابان شهید بهشتی، پاساژ ملت، طبقه همکف، واحد 217</t>
  </si>
  <si>
    <t>novinsanatesf@gmail.com</t>
  </si>
  <si>
    <t>http://www.novinrubber.com</t>
  </si>
  <si>
    <t>ایمان آسارش مقدم</t>
  </si>
  <si>
    <t xml:space="preserve">تهران- جنت آباد جنوبی- نبش خیابان نیرو- ساختمان آتام - واحد 5 </t>
  </si>
  <si>
    <t>info@payasanatco.net</t>
  </si>
  <si>
    <t>http://www.payasanatco.net</t>
  </si>
  <si>
    <t>صنایع روشنایی مازی نور</t>
  </si>
  <si>
    <t>وحید آبادیان</t>
  </si>
  <si>
    <t>تولید کننده انواع چراغ‌های روشنایی</t>
  </si>
  <si>
    <t xml:space="preserve"> Luminaire Manufacturer</t>
  </si>
  <si>
    <t>سهروردی شمالی-میرزایی زینالی غربی-پلاک ۱۳۵</t>
  </si>
  <si>
    <t>a.jeyhani@mazinoor.com</t>
  </si>
  <si>
    <t>https://www.mazinoor.com</t>
  </si>
  <si>
    <t>پترو انرژی آدور ابزار</t>
  </si>
  <si>
    <t>علی حسینی</t>
  </si>
  <si>
    <t xml:space="preserve">تامین و تجهیز ماشین آلات  کارگاهی و صنعتی صنایع  پالایشگاهی 
</t>
  </si>
  <si>
    <t>Supplying and equipping industrial and workshop machinery and tools for refinery and petrochemical industries
lapping, faucet test table, b</t>
  </si>
  <si>
    <t>بزرگراه متوسلیان - فتح دهم - پاستوریزه - مجتمع تجاری تهران واحد 95</t>
  </si>
  <si>
    <t>adortools.sales1@gmail.com</t>
  </si>
  <si>
    <t>https://adortools.ir/</t>
  </si>
  <si>
    <t>علیرضاصادق حبشی</t>
  </si>
  <si>
    <t xml:space="preserve">تامین کننده تجهیزات ابزار دقیق -الکتریکال -مکانیکال- تولید کننده یوپی اس </t>
  </si>
  <si>
    <t xml:space="preserve">Supplier of instrumentation equipment - electrical - mechanical - UPS manufacturer
</t>
  </si>
  <si>
    <t>تهران -تقاطع بلوار فردوس غرب و پروانه شمالی -ساختمان بانک پاسارگاد -پلاک 1 -طبقه 2 -واحد 3</t>
  </si>
  <si>
    <t>sales1@top-co.biz</t>
  </si>
  <si>
    <t>http://www.top-co.biz</t>
  </si>
  <si>
    <t>علی سلاماتی</t>
  </si>
  <si>
    <t>تأمین و ساخت ماشین آلات و تجهیزات تخصصی صنعت نفت و گاز</t>
  </si>
  <si>
    <t>اهواز شهرک صنعتی شماره ۳ خیابان ابتکار ۲ واحد ۳</t>
  </si>
  <si>
    <t>sadid.bd1383@gmail.com</t>
  </si>
  <si>
    <t>http://www.sadid-te.com</t>
  </si>
  <si>
    <t>محمد رضا دانیاری</t>
  </si>
  <si>
    <t>تولید کننده لوله های فولادی درزدار از قطر 6 الی 100 اینچ و پوشش خارجی و داخلی</t>
  </si>
  <si>
    <t>Manufacture of C.S Pipes Based on API  AS per customer requirement</t>
  </si>
  <si>
    <t>منطقه صنعتی کارون</t>
  </si>
  <si>
    <t>marketing@myapm.ir</t>
  </si>
  <si>
    <t>https://www.apm-ir.com</t>
  </si>
  <si>
    <t>سیناتک</t>
  </si>
  <si>
    <t>مسعود قدس</t>
  </si>
  <si>
    <t>تامین کننده تجهیزات و دستگاه های آزمایشگاهی وآنالیز محصولات نفت گازپتروشیمی</t>
  </si>
  <si>
    <t>we are leading a company in providing laboratory and process equipments in Iran .we are representing exclusively companies in Iran.</t>
  </si>
  <si>
    <t>تهران-میدان هفت تیر-خ قائم مقام فراهانی-پلاک 59-واحد 2</t>
  </si>
  <si>
    <t>info@sinatech.ir</t>
  </si>
  <si>
    <t>http://www.sinatech.ir</t>
  </si>
  <si>
    <t>پیشتاز تامین تجهیز غرب</t>
  </si>
  <si>
    <t>ابوالفضل پنبه چیان</t>
  </si>
  <si>
    <t>تولید و فروش رله‌های حفاظتی برند "پیشتاز"</t>
  </si>
  <si>
    <t>بلوار گلها پلاک59 واحد2</t>
  </si>
  <si>
    <t>info@pishtazgharb.com</t>
  </si>
  <si>
    <t>https://pishtazrelay.com/</t>
  </si>
  <si>
    <t xml:space="preserve">ناصر پارسایی سیرت </t>
  </si>
  <si>
    <t>تولید تجهیزات ارتینگ و حفاظت در برابر صاعقه و کنترل خوردگی</t>
  </si>
  <si>
    <t>Production of earthing equipment and lightning protection and corrosion control</t>
  </si>
  <si>
    <t>استان تهران شهرستان پردیس  منطقه صنعتی کمرد خ صنعت شرقی پ 158</t>
  </si>
  <si>
    <t>sales.p@tszamin.com</t>
  </si>
  <si>
    <t>http://www.T-S-ZAMIN.COM</t>
  </si>
  <si>
    <t>بارمان ساخت اکسین</t>
  </si>
  <si>
    <t>رضا بوذرجمهری</t>
  </si>
  <si>
    <t>واردات کالاهای صنعتی ( مکانیکال،ابزاردقیق،اتصالات،مواد شیمیایی)</t>
  </si>
  <si>
    <t>اهواز،زیتون کارمندی بلوار پاسداران بین زاهد و زمرد پلاک 692 طبقه 5 واحد9</t>
  </si>
  <si>
    <t>info@barmansakht.ir</t>
  </si>
  <si>
    <t xml:space="preserve">تجهیز کالای انرژی </t>
  </si>
  <si>
    <t xml:space="preserve">غلامرضا محسنی </t>
  </si>
  <si>
    <t xml:space="preserve">تولید و تامین اتصالات نفت وگاز و پتروشیمی </t>
  </si>
  <si>
    <t xml:space="preserve">Providing production, equipment  supply, export and import services in oil,gas,petrochemical </t>
  </si>
  <si>
    <t>تهران بزرگراه آیت ا.. سعیدی شهرک صنعتی چهاردانگه خیابان شهید رحیمی کوچه شهید علی</t>
  </si>
  <si>
    <t>TAJHIZKALAENERGY@GMAIL.COM</t>
  </si>
  <si>
    <t>http://TAJHIZKALAENERGY.IR</t>
  </si>
  <si>
    <t>بهروز آسیابان پور</t>
  </si>
  <si>
    <t>تولید کننده سیستم های اندازه گیری (فشار، اختلاف فشار، جریان، سطح و دما)</t>
  </si>
  <si>
    <t>Manufacturer of measurement systems (pressure, pressure difference, flow, level and temperature) of various fluids and instrumentation valve</t>
  </si>
  <si>
    <t>میدان پونک، اتوبان اشرفی اصفهانی جنوب، خیابان حسن هفت لنگ(گلزار یکم) پلاک 7</t>
  </si>
  <si>
    <t>sales@difaco.com</t>
  </si>
  <si>
    <t>https://difaco.com</t>
  </si>
  <si>
    <t>سنگان صنعت</t>
  </si>
  <si>
    <t xml:space="preserve">حسین معصومی </t>
  </si>
  <si>
    <t xml:space="preserve">تولید کننده تجهیزات اندازه گیری و ابزار دقیق </t>
  </si>
  <si>
    <t>تهران، شهرک صنعتی شمس آباد، بلوار گلستان، خیابان گلشن 10، پلاک 16</t>
  </si>
  <si>
    <t>Info@sangansanat.com</t>
  </si>
  <si>
    <t>http://sangansanat.com/</t>
  </si>
  <si>
    <t>حسین کاطمی مهر</t>
  </si>
  <si>
    <t>تولید انواع لوله های بدون درز فولادی از سایز "1-"7 .</t>
  </si>
  <si>
    <t>Production of seamless steel pipes from 1-7 inches for oil, gas, petrochemical and refinery industries with global standards.</t>
  </si>
  <si>
    <t>زنجان</t>
  </si>
  <si>
    <t>ابهر - هیدج - بلوار حاج آخوندی</t>
  </si>
  <si>
    <t>asinabhar2019@gmail.com</t>
  </si>
  <si>
    <t>http://asinabhar.co</t>
  </si>
  <si>
    <t>آساسیل آسیا</t>
  </si>
  <si>
    <t>محمد مهدیان</t>
  </si>
  <si>
    <t>آب بندهای پمپ، توربین و کمپرسور</t>
  </si>
  <si>
    <t>mechanical seals for pump, turbine and compressor</t>
  </si>
  <si>
    <t xml:space="preserve"> تهران- بزرگراه رسالت-نارمک -خیابان مدائن-پلاك 225 -طبقه دوم- واحد 202</t>
  </si>
  <si>
    <t>asaseals@gmail.com</t>
  </si>
  <si>
    <t>http://asaseal.ir</t>
  </si>
  <si>
    <t>خدمات مهندسی همراه پوشش</t>
  </si>
  <si>
    <t>روح الله آهنگران</t>
  </si>
  <si>
    <t>تهران بزرگراه شهید گمنان خ حبیب الله زنجانی کوچه ششم پلاک 4</t>
  </si>
  <si>
    <t>روان ترانس آپادانا</t>
  </si>
  <si>
    <t>وحید عبرتی</t>
  </si>
  <si>
    <t>تسمه صنعتی</t>
  </si>
  <si>
    <t>تهران-شهرک غرب-بلوار دادمان-روبروی درختی-پلاک76</t>
  </si>
  <si>
    <t xml:space="preserve"> a.Zandi@apadanabelt.com</t>
  </si>
  <si>
    <t>http://WWW.RTA.COM</t>
  </si>
  <si>
    <t>ماشین سازی بزرگ دیانی</t>
  </si>
  <si>
    <t>غلامعلی دیانی</t>
  </si>
  <si>
    <t>طراحی و ساخت انواع ماشین آلات صنعتی اعم از گیوتین پرس برک خم کن نورد و ...</t>
  </si>
  <si>
    <t xml:space="preserve">designing and manufacturing </t>
  </si>
  <si>
    <t>تهران پاکدشت شهرک صنعتی عباس آباد بلوار ابن سینا بلوار خیام انتهای خیابان صابری پلاک 0431</t>
  </si>
  <si>
    <t>a.dayyani1331@gmail.com</t>
  </si>
  <si>
    <t>http://www.dayyanigroup.com</t>
  </si>
  <si>
    <t>ریواس پژوهش آریا</t>
  </si>
  <si>
    <t>هومن نوشین</t>
  </si>
  <si>
    <t>ساخت دستگاه های نمودارگیری و چاه پیمایی
طراحی و اجرای سیستم های هیدرولیک</t>
  </si>
  <si>
    <t xml:space="preserve">wireline
slickline
logging
hydraulic
structure
</t>
  </si>
  <si>
    <t>info@rivasco.com</t>
  </si>
  <si>
    <t>https://rivasco.com</t>
  </si>
  <si>
    <t>کیمیا فرآور صنعت</t>
  </si>
  <si>
    <t>غلامرضا رحیمی کیا</t>
  </si>
  <si>
    <t>تولید انواع گسکت (واشرهای صنعتی)</t>
  </si>
  <si>
    <t xml:space="preserve">Manufacturer of Gaskets </t>
  </si>
  <si>
    <t>تهران، خيابان ملاصدرا، خيابان شيخ بهايي جنوبي، کوچه گرمسار غربي، کوچه بهار 4، پلاک 4، طبقه 4، واحد 4</t>
  </si>
  <si>
    <t>sales@kimiafaravar.ir</t>
  </si>
  <si>
    <t>http://www.kimiafaravar.ir</t>
  </si>
  <si>
    <t>پایدار صنعت پترو تجهیز</t>
  </si>
  <si>
    <t>حمیدرضا حافظ تقوی</t>
  </si>
  <si>
    <t>وارد کننده و تأمین کننده اتصالات، شیرآلات و تیوب های ابزار دقیق</t>
  </si>
  <si>
    <t>Fittings, instruments, valves and tube Supplier</t>
  </si>
  <si>
    <t>تهران، میدان جمهوری، برج گردون نواب، بلوک جنوبی، طبقه 1، واحد 103</t>
  </si>
  <si>
    <t>info@paydarsanatco.com</t>
  </si>
  <si>
    <t>سهند صنعت پارتیکان</t>
  </si>
  <si>
    <t>رضا شفیقی</t>
  </si>
  <si>
    <t xml:space="preserve">ابزار دقیق، برق الکترونیک، اتوماسیون صنعتی </t>
  </si>
  <si>
    <t>Instrumentation
industrial automation
Power Electronics</t>
  </si>
  <si>
    <t>خمینی شهر، شهرک علمی تحقیقاتی ، میدان صنعت، خیابان 11، ساختمان اهورا، پلاک 403، طبقه اول</t>
  </si>
  <si>
    <t>info.partikan@gmail.com</t>
  </si>
  <si>
    <t>http://partikan.co</t>
  </si>
  <si>
    <t xml:space="preserve">پردیس رادان </t>
  </si>
  <si>
    <t>محمد رضا شفیعی</t>
  </si>
  <si>
    <t>تامین تجهیزات آزمایشگاهی آنالیز نفت و فراورده های نفتی، پلیمر، آب و پساب</t>
  </si>
  <si>
    <t>تهران-خیابان شریعتی-پایینتر از میر داماد - خیابان کوشا-خیابان ناصری-خیابان دکتر حسین قندی (دریا) پلاک 8</t>
  </si>
  <si>
    <t>oil.dept@pardisradan.com</t>
  </si>
  <si>
    <t>http://www.pardisradan.com</t>
  </si>
  <si>
    <t>نیکان صنعت خاورمیانه</t>
  </si>
  <si>
    <t>اسماعیل آقاجری</t>
  </si>
  <si>
    <t xml:space="preserve">تولید تجهیزات ابزار دقیق مورد نیاز شرکتهای نفت و گاز و پتروشیمی و دیگر صنایع </t>
  </si>
  <si>
    <t>the production of Instrumentation equipment</t>
  </si>
  <si>
    <t>تهران-میدان توحید-ستارخان-بین کوثر دوم و سوم-پ76- واحد18-طبقه 5</t>
  </si>
  <si>
    <t>office@nikaansanat.com</t>
  </si>
  <si>
    <t>http://www.nikaansanat.com</t>
  </si>
  <si>
    <t>انوشیروان فرشیدیان فر</t>
  </si>
  <si>
    <t>شرکت طاها قالب توس بزرگترین تولید کننده ایرانی مبدل های حرارتی صفحه ای است.</t>
  </si>
  <si>
    <t>TGT Co. is the largest Iranian manufacturer of plate heat exchangers.</t>
  </si>
  <si>
    <t>مشهد - شهرک صنعتی توس - فاز 1 - صنعت 13 - واحد 300</t>
  </si>
  <si>
    <t>info@tgt-phe.com</t>
  </si>
  <si>
    <t>http://www.tgt-phe.com/</t>
  </si>
  <si>
    <t xml:space="preserve">فن توسعه منیب </t>
  </si>
  <si>
    <t xml:space="preserve">محمد علی قضایی اردکانی </t>
  </si>
  <si>
    <t>اولین تولید کننده واترجت آب گرم 300 تا 500 بار درایران و فروش واترجت  تا 3000 بار</t>
  </si>
  <si>
    <t xml:space="preserve">The first producer of 300 bar and 500 bar hot water jets in Iran and the provider of high pressure water jets up to 3000 bar
</t>
  </si>
  <si>
    <t>تهران -کیلومتر 17بزرگراه شهید لشکر قبلاز بلوار کرمان خودرو خیابان 58 پلاک 9</t>
  </si>
  <si>
    <t>mail@monibco.com</t>
  </si>
  <si>
    <t>https://monibco.com/</t>
  </si>
  <si>
    <t>محمد تفضلی</t>
  </si>
  <si>
    <t>ساخت و تامین قطعات ماشین آلات دوار(پمپ،توربین،کمپرسور)ابزاردقیق،CASING &amp; TUBING</t>
  </si>
  <si>
    <t>Manufacture &amp; supply of rotary &amp; mechanical spare parts (pump, compressors &amp; turbines) , instrument, casing &amp; tubing</t>
  </si>
  <si>
    <t>تهران،سعادت آباد، بلوار پاکنژاد،خیابان مطهری، خیابان 10 متری،بوستان چهارم،پلاک  10</t>
  </si>
  <si>
    <t>commerceA@hinaenergy.com</t>
  </si>
  <si>
    <t>http://www.hinaenergy.com</t>
  </si>
  <si>
    <t>ماشین سازی اندیشه شمال</t>
  </si>
  <si>
    <t>طراحی و تولید کننده فیلتر های صنعتی و سیستم های جداسازی</t>
  </si>
  <si>
    <t>Design and manufacturer of industrial filters and separation systems</t>
  </si>
  <si>
    <t>گیلان</t>
  </si>
  <si>
    <t>رشت، کیلومتر 5  جاده تهران، جنب پمپ دولت آباد، خیابان نور، شرکت ماشین سازی اندیشه شمال</t>
  </si>
  <si>
    <t>آزمونه فولاد</t>
  </si>
  <si>
    <t>محمد باقر پورزرگر</t>
  </si>
  <si>
    <t>خدمات بازرسی فنی و کالا 
خدمات آزمایشگاهی و ژئوتکنیک</t>
  </si>
  <si>
    <t>Technical and product inspection services 
Laboratory and geotechnical services</t>
  </si>
  <si>
    <t xml:space="preserve">اصفهان خیابان محتشم کاشانی کوچه فرزام (گازندلان) پلاک 62 </t>
  </si>
  <si>
    <t>cco@azmouneh.com</t>
  </si>
  <si>
    <t>http://www.azmouneh.com</t>
  </si>
  <si>
    <t xml:space="preserve">ایران کابل </t>
  </si>
  <si>
    <t>میلاد مختارباف</t>
  </si>
  <si>
    <t>تامین کابل های تخصصی مورد استفاده در صنعت نفت، گاز، حفاری، پتروشیمی</t>
  </si>
  <si>
    <t xml:space="preserve">اهواز - خیابان شهید طالقانی - نبش خیابان شهید موسوی (حافظ) </t>
  </si>
  <si>
    <t>iran.cable14@gmail.com</t>
  </si>
  <si>
    <t>غلام عباس خرمی</t>
  </si>
  <si>
    <t xml:space="preserve">طراحی و ساخت مخازن ذخیره وحمل مایعات کرایوژنیک و سمی تریلر و ایزو تانک   
</t>
  </si>
  <si>
    <t xml:space="preserve">Design and manufacture of cryogenic and toxic liquid storage tanks for trailers and ISO tanks for transportation - manufacture of cryogenic </t>
  </si>
  <si>
    <t>تهرانپارس -فلکه سوم تهرانپارس- نبش 202 شرقی پلاک 373 ساختمان صدف طبقه 5 واحد 19</t>
  </si>
  <si>
    <t>nigco-gas@yahoo.com</t>
  </si>
  <si>
    <t>http://www.nig-co.com</t>
  </si>
  <si>
    <t>پویش کامپوزیت یکتا</t>
  </si>
  <si>
    <t>وحید فرزانه فر</t>
  </si>
  <si>
    <t xml:space="preserve"> لوله، اتصالات و مخازن فایبرگلاس و چسب های اپوکسی دوجزئی</t>
  </si>
  <si>
    <t>It is a producer of fiberglass pipes, fittings and tanks with grades (GRP _ GRVE _ GRE) and two-component epoxy adhesives resistant to corro</t>
  </si>
  <si>
    <t>مشهد بلوار فلاحی ،فلاحی 100،پلاک 13</t>
  </si>
  <si>
    <t>MEGATITECOMPOSITE@GMAIL.COM</t>
  </si>
  <si>
    <t>http://MEGATITE.COM</t>
  </si>
  <si>
    <t xml:space="preserve">جعفر گطعاوی </t>
  </si>
  <si>
    <t>صنعت تراش کارون</t>
  </si>
  <si>
    <t xml:space="preserve">تولید کننده قطعات نفتی، حفاری (داخل چاه، بیرون چاه)، صنعتی، کارخانه ای
</t>
  </si>
  <si>
    <t>Manufacturer of oil parts, drilling (inside the well, outside the well), industrial, factory, refinery, petrochemical</t>
  </si>
  <si>
    <t xml:space="preserve">اهواز،شهرک صنعتی شماره ۴،فاز۲،خیابان پویا،واحد ۴ </t>
  </si>
  <si>
    <t>اطمینان صنعت رایان</t>
  </si>
  <si>
    <t>رضا رافع</t>
  </si>
  <si>
    <t>انجام پروژه های نفت و گاز،ساخت قطعات صنعتی،مشاوره طرح و اجرا(ابزار دقیق برق)</t>
  </si>
  <si>
    <t>performing oil and gas projects -manufacture of industrial components -Design and implementation consulting</t>
  </si>
  <si>
    <t>اهواز- کیانپارس - بلوار چمران- فلکه میهن- مجتمع چمران- طبقه 4- واحد 7</t>
  </si>
  <si>
    <t>تبریز</t>
  </si>
  <si>
    <t>نجف آباد</t>
  </si>
  <si>
    <t>خمینی شهر</t>
  </si>
  <si>
    <t>کرج</t>
  </si>
  <si>
    <t>قدس</t>
  </si>
  <si>
    <t>پاکدشت</t>
  </si>
  <si>
    <t>مشهد</t>
  </si>
  <si>
    <t>اسفراین</t>
  </si>
  <si>
    <t>ابهر</t>
  </si>
  <si>
    <t>رشت</t>
  </si>
  <si>
    <t>اراک</t>
  </si>
  <si>
    <t>3133861442-03133861441</t>
  </si>
  <si>
    <t>شماره غرفه</t>
  </si>
  <si>
    <t>پایا صنعت کیمیا تجهیز</t>
  </si>
  <si>
    <t>پشم سنگ پوشین عایق پاسارگاد</t>
  </si>
  <si>
    <t>تجهیز امید پویش</t>
  </si>
  <si>
    <t>تجهیزات سیستم زمین</t>
  </si>
  <si>
    <t>توسعه صنعتی و بازرگانی ابراهیم</t>
  </si>
  <si>
    <t>سیستمهای آب بندی پارس (بورگمن پارس)</t>
  </si>
  <si>
    <t>طراحی مهندسی نیاول پیشتاز دنیا</t>
  </si>
  <si>
    <t>فنی مهندسی سدید خوزستان</t>
  </si>
  <si>
    <t>مهندسی پایدار هینا انرژی</t>
  </si>
  <si>
    <t>مهندسی دیباگران فرآیند</t>
  </si>
  <si>
    <t>توان محور آذین صنعت</t>
  </si>
  <si>
    <t>انجمن سازندگان تجهیزات صنعتی ایران</t>
  </si>
  <si>
    <t>محمدحسین عزیزی</t>
  </si>
  <si>
    <t xml:space="preserve">تولید کننده لوله واتصالات پلی اتیلن و پلی پروپیلن </t>
  </si>
  <si>
    <t xml:space="preserve">manufactorer of polyethylen &amp; polporpyleen pipe and fittings </t>
  </si>
  <si>
    <t>خ جمالزاده شمالی بالاتر از بلوار کشاورز خ صدوقی شرقی- کوچه حقیقی پلاک 1</t>
  </si>
  <si>
    <t>marketing@takabplast.com</t>
  </si>
  <si>
    <t>http://www.takabplast.com</t>
  </si>
  <si>
    <t>کیمیا پترولیوم اکسون</t>
  </si>
  <si>
    <t xml:space="preserve">مهدی نصرالهی </t>
  </si>
  <si>
    <t xml:space="preserve">ساخت قطعات و مطلقات حفاری 
انواع خدمات رزوه زنی
تامین کننده لوله های حفاری </t>
  </si>
  <si>
    <t>تهران میدان هروی خ وفامنش پلاک 12 واحد 506</t>
  </si>
  <si>
    <t>سعید یوسفی</t>
  </si>
  <si>
    <t>وارد کننده کمپرسور های سیستم های تهویه مطبوع</t>
  </si>
  <si>
    <t>تهران مطهری بعد از مفتح پلاک 161 رودی غربی طبقه دوم واحد جنوبی</t>
  </si>
  <si>
    <t>دانشگاه صنعت نفت</t>
  </si>
  <si>
    <t>آموزشی و پژوهشی</t>
  </si>
  <si>
    <t xml:space="preserve">Educational and research
</t>
  </si>
  <si>
    <t>آبادان</t>
  </si>
  <si>
    <t>بوارده شمالی، دانشگاه صنعت نفت</t>
  </si>
  <si>
    <t>https://www.put.ac.ir</t>
  </si>
  <si>
    <t>فاطمه مولایی میکائیل آباد</t>
  </si>
  <si>
    <t>تولید کننده انواع رولیک -درام -بلت کلینر</t>
  </si>
  <si>
    <t>Manufacturer of roller-drums and belt cleaners for conveyors</t>
  </si>
  <si>
    <t>شهرک صنعتی شمس اباد-بلوار نگارستان-بلوار بوستان-گلبن 18-پلاک 13</t>
  </si>
  <si>
    <t>info@asaroll.com</t>
  </si>
  <si>
    <t>https://asaroll.com/</t>
  </si>
  <si>
    <t>مهندسین مشاور آریا پژوهش آلفا</t>
  </si>
  <si>
    <t>سیروس ابوالحسنی</t>
  </si>
  <si>
    <t>تولید کننده تجهیزات فرآیندی و آزمایشگاهی نفت،حفاری،پتروشیمی و...</t>
  </si>
  <si>
    <t>Manufacturer of process and laboratory equipment for oil, drilling, petrochemical and...</t>
  </si>
  <si>
    <t>شهرک صنعتی شماره 2 اهواز.خیابان تلاش7</t>
  </si>
  <si>
    <t>ceo@apaco.org</t>
  </si>
  <si>
    <t>http://apaco.org</t>
  </si>
  <si>
    <t>فرآور شریف سبز</t>
  </si>
  <si>
    <t>سید رضا مروج آل علی</t>
  </si>
  <si>
    <t xml:space="preserve">تولید مواد شیمیایی بازدارنده خوردگی صنایع نفت و گاز و پتروشیمی
نگهداری سیستم های آبهای درگردش، خنک کننده صنعتی، تصفیه آب و پساب های صنعتی
</t>
  </si>
  <si>
    <t>اهواز- زیتون کارمندی- نبش بوعلی- پ 60</t>
  </si>
  <si>
    <t>info@fstreat.com</t>
  </si>
  <si>
    <t>پارسا کامپوزیت ایرانیان</t>
  </si>
  <si>
    <t>تولید کننده محصولات کامپوزیت خاص صنایع نفت و گاز و فولاد شامل درایو شفت فیبر کربن - پره و بلید های کامپوزیتی - لوله و اتصالات grp</t>
  </si>
  <si>
    <t xml:space="preserve">carbon fiber drive shaft - axial fan for cooling tower </t>
  </si>
  <si>
    <t>اراک کیلومتر 30 جاده تهران - شهرک صنعتی شماره سه - خیابان 302</t>
  </si>
  <si>
    <t>pciranian20@gmail.com</t>
  </si>
  <si>
    <t>http://www.parsacomposite.ir</t>
  </si>
  <si>
    <t>توسعه انرژی اعتماد مهر کیش</t>
  </si>
  <si>
    <t>جواد بورد</t>
  </si>
  <si>
    <t>تعمیرات درون چاهی</t>
  </si>
  <si>
    <t>شهرک صنعتی شماره 3 بعداز ریل قطار چهراه دوم  بین پویا و اندیشه</t>
  </si>
  <si>
    <t>commercial.emedco@gmail.com</t>
  </si>
  <si>
    <t>https://www.emedcompany.com</t>
  </si>
  <si>
    <t>توربین ماشین خاورمیانه</t>
  </si>
  <si>
    <t>مهندسی، ساخت و تعمیرات اساسی قطعات تجهیزات دوار</t>
  </si>
  <si>
    <t>تهران-بلوار دریا-خیابان رامشه-کوچه توحید 5 غربی-پلاک 11</t>
  </si>
  <si>
    <t>صنایع فرا توسعه کیاسا</t>
  </si>
  <si>
    <t>محمدحسن زرنوش</t>
  </si>
  <si>
    <t xml:space="preserve">تجهیزات صنعت نفت و گاز
تولید کننده شیر های اطمینان 
درب های سریع باز شو
</t>
  </si>
  <si>
    <t>PRESSURE SAFETY VALVE
QUICK &amp; OPENING CLOSUER</t>
  </si>
  <si>
    <t>اراک شهرک صنعتی خیرآباد فاز3  بلوار ایثارگران خیابان 306</t>
  </si>
  <si>
    <t>INFO@KIASA.IR</t>
  </si>
  <si>
    <t>http://KIASA.IR</t>
  </si>
  <si>
    <t>واردات و تامین تجهیزات برق صنعتی و ضد انفجار مورد استفاده در صنایع نفت، گاز, پالایش، پتروشیمی و نیروگاهی</t>
  </si>
  <si>
    <t>import and supply of industrial and explosion proof electrical equipment used in oil, gas, refining, petrochemical and power plant industries</t>
  </si>
  <si>
    <t>تلمبه توس</t>
  </si>
  <si>
    <t>محمد ابراهیم حسن پور</t>
  </si>
  <si>
    <t>بزرگراه پیامبر اعظم - بین پیامبر اعظم 25 و 27- پلاک 69- واحد 4</t>
  </si>
  <si>
    <t>Designing &amp; making of types pumps applied in converting industry</t>
  </si>
  <si>
    <t>طراحی و ساخت انواع پمپ های صنایع تبدیلی</t>
  </si>
  <si>
    <t>tolombehtoos@gmail.com</t>
  </si>
  <si>
    <t>WWW.TOLOMBEHTOOS.COM</t>
  </si>
  <si>
    <t xml:space="preserve">36650941-051 </t>
  </si>
  <si>
    <t>36650114-051</t>
  </si>
  <si>
    <t>کیمیا پژوهان صنعت سبز</t>
  </si>
  <si>
    <t>اکرم السادات مجدی بافقی</t>
  </si>
  <si>
    <t>- مواد شیمیایی ضد خوردگی و آنتی اسکالانت سیستم های خنک کننده مدار باز و بسته صنعتی .
- مواد شیمیایی رسوب زدای سیستم های خنک کننده (دیسکیلر)که بر حسب فلز پایه تجهیزات طبقه بندی شده اند .
- مواد شیمیایی بهینه سازی آب بویلرها بر حسب ظرفیت و تناژ بویلر .
- بایوساید های مختلف جهت حذف میکروارگانیسم ها و آلودگی های میکروبی در سیستم های مدار باز و بسته .
- مواد شیمیایی منعقد کننده و ترسیب کننده آلودگی های در سیستم های مدار باز .
- مواد شیمیایی واحد های اسمز معکوس ( آنتی اسکالانت ، کلینرهای اسیدی و قلیایی ، بایوساید ) 
-نمک نیتریت سدیم</t>
  </si>
  <si>
    <t>- Anti-corrosion and anti-scalant chemicals for industrial open and closed circuit cooling systems.
- Descaler chemicals for cooling systems (descaler) which are classified according to the base metal of the equipment.
- Boiler water optimization chemicals according to boiler capacity and tonnage.
- Various biocides to remove microorganisms and microbial contamination in open and closed circuit systems.
- Coagulating and precipitating chemicals for pollution in open circuit systems.
- Chemicals of reverse osmosis units (antiscalant, acid and alkaline cleaners, biocide)
- Sodium nitrite salt</t>
  </si>
  <si>
    <t>یزد</t>
  </si>
  <si>
    <t>شهرک صنعتی یزد-انتهای بلوار کاج-خیابان20متری ارکیده</t>
  </si>
  <si>
    <t>kpss.co@gmail.com</t>
  </si>
  <si>
    <t>http://www.kpss.ir</t>
  </si>
  <si>
    <t>علیرضا صادقی عبداللهی</t>
  </si>
  <si>
    <t>شرکت توسعه پترو ایران به عنوان یکی از شرکت‌های تابعه شرکت ملی نفت ایران در زمینه توسعه میادین نفت و گاز فعالیت می‌نماید. با توجه به رویکرد اخیر شرکت ملی نفت ایران در اجرای پروژه‌ها در قالب مدل جدید قراردادهای نفتی (IPC)  این شرکت به عنوان یکی از شرکت‌های داخلی دارای قابلیت لازم برای فعالیت در حوزه اکتشاف و تولید مورد تایید وزارت نفت قرار گرفت.</t>
  </si>
  <si>
    <t>تهران، خیابان شریعتی، خیابان وحید دستگردی(ظفر)، نبش خیابان امیر سهیل تبریزیان، پلاک ۲۰</t>
  </si>
  <si>
    <t>پترو تجهیز سپاهان</t>
  </si>
  <si>
    <t>علی محمد ایزدی</t>
  </si>
  <si>
    <t>طراحی، مهندسی و ساخت انواع شیرآلات صنعت حوزه نفت،گاز، پتروشیمی و پالایشگاه</t>
  </si>
  <si>
    <t>Designing, engineering and manufacturing of all types of industrial valves for the oil, gas, petrochemical and refinery industries</t>
  </si>
  <si>
    <t>اصفهان ، نجف آباد ، شهرک صنعتی 2 نجف آباد ، میدان پژوهش ، خ شهریار جنوبی ، فرعی 21 - پلاک 7</t>
  </si>
  <si>
    <t xml:space="preserve">info@ptsbrand.com </t>
  </si>
  <si>
    <t>https://www.ptsbrand.com/</t>
  </si>
  <si>
    <t>برنا الکترونیک</t>
  </si>
  <si>
    <t>محسن نصری کارلادانی</t>
  </si>
  <si>
    <t>طراحی و تولید تجهیزات برق و الکترونیک صنعتی
طراحی، تولید تجهیزات، نصب و راه اندازی سیستم های حفاظت کاتدی (خشکی،دریایی)
پایش خوردگی ، آزمایشگاه مرجع برق و خوردگی، نیروگاه های خورشیدی</t>
  </si>
  <si>
    <t>Design and production of Power Electrical and Electronic Equipment
Engineering, Equipment Production, Installation and Commissioning of Cathodic Protection Systems
Corrosion Monitoring
corrosion and electriciry Laboratories</t>
  </si>
  <si>
    <t>بزرگراه همت (شرق)، بعد از خیابان شهید احمد کاشانی (لاین کندرو)، خیابان پردیس، ساختمان پردیس ۱، طبقه ۴، واحدهای ۳9</t>
  </si>
  <si>
    <t>info@borna-co.com</t>
  </si>
  <si>
    <t>https://borna-co.com</t>
  </si>
  <si>
    <t xml:space="preserve">فرامرز باریکانی </t>
  </si>
  <si>
    <t>تولید کننده رنگ های پودری و پوشش های حفاظتی</t>
  </si>
  <si>
    <t>Industrial Paints and Coatings Manufacturer</t>
  </si>
  <si>
    <t>تهران سعادت آباد خیابان علامه شمالی خیابان 16 غربی پلاک 48 طبقه 3</t>
  </si>
  <si>
    <t>info@pekachemie.com</t>
  </si>
  <si>
    <t>http://www.pekachemie.com</t>
  </si>
  <si>
    <t>خیابان شریعتی - روبروی بیمارستان مفید-کوچه بهشت آسا- پلاک 5 - واحد 12</t>
  </si>
  <si>
    <t>m.abasi@arkasanat.com</t>
  </si>
  <si>
    <t>https://arkasanat.com</t>
  </si>
  <si>
    <t>غلامحسین عاکفیان</t>
  </si>
  <si>
    <t>تأمین بیرینگ صنعتی 
تأمین تجهیزات پایپینگ، لوله و اتصالات، تیوب، فلنج، ورق صنعتی
تأمین مواد پلیمری جوش سرد بلزونا</t>
  </si>
  <si>
    <t>Industrial Bearing
Piping Equipment
Belzona</t>
  </si>
  <si>
    <t>تهران، بلوار نلسون ماندلا، خیابان گلشهر، پلاک 22، طبفه دوم، واحد 10</t>
  </si>
  <si>
    <t>secretary@satco-ir.com</t>
  </si>
  <si>
    <t>https://www.satco-ir.com</t>
  </si>
  <si>
    <t>بهین پالایه صنعت آسیا</t>
  </si>
  <si>
    <t>فرید میر اسماعیلی</t>
  </si>
  <si>
    <t>تولید انواع فیلتر های صنعتی
مخازن تحت فشار
مبدل های حرارتی</t>
  </si>
  <si>
    <t>Filter Elements
Heat exchange units
pressure vessels</t>
  </si>
  <si>
    <t>بابلسر</t>
  </si>
  <si>
    <t>بابلسر شهرک صنعتی خیابان صنعت 5</t>
  </si>
  <si>
    <t>info@behinpalaye.ir</t>
  </si>
  <si>
    <t>http://www.behinpalaye.ir</t>
  </si>
  <si>
    <t>مهندسی اندیشه های برتر اطلاع رسانی</t>
  </si>
  <si>
    <t>کوروش مظفری</t>
  </si>
  <si>
    <t>تامین کننده و ارایه دهنده کامپیوترها و تجهیزات شبکه های صنعتی با برندهای NEXCOM و Korenix
تامین کننده و ارایه دهنده تجهیزات و راهکارهای اینترنت اشیا صنعتی (IIoT)با برند WoMaster</t>
  </si>
  <si>
    <t>NEXCOM &amp; Korenix Industrial Camputers &amp; Data Swiches
WoMaster Industrial Internet of Things (IIoT) solutions and Equipments</t>
  </si>
  <si>
    <t>تهران، یوسف آباد، خیابان سیدجمال الدین اسدآبادی، بین 58 و 60، پلاک430، واحد 1</t>
  </si>
  <si>
    <t>INFO@MABCO.CO</t>
  </si>
  <si>
    <t>http://WWW.MABCO.CO</t>
  </si>
  <si>
    <t>غلامحسين مهرنيا</t>
  </si>
  <si>
    <t xml:space="preserve">اولين سازنده بيرينگهاي صنعتي در ايران
طراحي و ساخت گيربكسهاي صنعتي
طراحي و ساخت سيلندرهاي هيدروليكي
ساخت چرخدنده، كوپلينگ، زنجير، قطعات و ماشين آلات صنعتي </t>
  </si>
  <si>
    <t>اهواز زيتون كارمندي خيابان زيبا بين كميل و بندر پلاك 40/1</t>
  </si>
  <si>
    <t>پترو آرتان پارت</t>
  </si>
  <si>
    <t>احمد طهماسبی</t>
  </si>
  <si>
    <t>سازنده تجهیزات صنعت نفت، گاز، پتروشیمی و پالایشگاهی شامل اقلام: اتصالات ابزاردقیق و پایپینگی، شیرآلات ابزار دقیق و پایپینگی، انواع فلنج، انواع تجهیزات نمونه گیر، انواع فلترها و استرینرها،</t>
  </si>
  <si>
    <t xml:space="preserve">Manufacturer for equipment:
(''Pipe Fitting Up To 64)  
 ( Flange Up To 58)  
(Instrument Tube Fitting)
(Instrument Valves such as Needle Valve, Manifold &amp; Ball Valve)
(Sample Connection, Sample Cooler &amp; Sample Point)
 (Flexible Hose &amp; Hose Connection)
(Piping Valves)  
 (Strainer :T-Type, Y-Type, Basket-Type &amp; Conical)
(Separation &amp; Filtration System) (Filter Elements)
 </t>
  </si>
  <si>
    <t>تهران-کریم خان زند-نرسیده به خردمند جنوبی -رو به روی هلدینگ خلیج فارس-پلاک 102-واحد1.</t>
  </si>
  <si>
    <t>info@petro-artan.com</t>
  </si>
  <si>
    <t>http://www.petro-artan.com</t>
  </si>
  <si>
    <t>برسام پیشرو صنعت</t>
  </si>
  <si>
    <t>علی دلفی</t>
  </si>
  <si>
    <t>ساخت انواع سیلندرهای هیدرولیک
ساخت انواع پرسهای کارگاهی
ساخت انواع میزهای تست
ساخت یونیتهای فیلتراسیون
ساخت کلیه قطعات صنعتی</t>
  </si>
  <si>
    <t>اهواز خ آزادگان خ نظامی پاساژ نظامی</t>
  </si>
  <si>
    <t>Bps_co_ahwaz@yahoo.com</t>
  </si>
  <si>
    <t>حبیب اله باورصاد شهری پور</t>
  </si>
  <si>
    <t>1-سازنده دستگاه های فرآورش سیار نفت
2-سازنده تجهیزات فرآورشی اسکید مانتد
3-خدمات حفاری در زمینه فرآورش سیار نفت
4- خدمات بهره برداری
 5- عملیات لوله مغزی سیار و اسیدکاری و سرویس های وابسته</t>
  </si>
  <si>
    <t>اهواز، کوی کیانپارس، خیابان یادمان شهید حسن بت شکن (شانزده)، خیابان یادمان شهید وهابی (تیر)، پلاک 74، مجتمع آریا درخشش، طبقه 5، واحد 9</t>
  </si>
  <si>
    <t>info@iranapi.co</t>
  </si>
  <si>
    <t>http://www.iranapi.co</t>
  </si>
  <si>
    <t>پارس رهاوردان غرب</t>
  </si>
  <si>
    <t>مهدی احمدی</t>
  </si>
  <si>
    <t>طراحی و ساخت دستگاه بالانس صنعتی 
ارائه خدمات بالانس صنعتی 
بالانس تخصصی توربین ها</t>
  </si>
  <si>
    <t>چهاردانگه شهرک صنعتی خیابان 4 فلزتراش پلاک 12</t>
  </si>
  <si>
    <t>info@prgbalance.com</t>
  </si>
  <si>
    <t>http://prgbalance.com</t>
  </si>
  <si>
    <t>ایستا توان صنعت</t>
  </si>
  <si>
    <t>داریوش افنانی</t>
  </si>
  <si>
    <t xml:space="preserve">	تجهیزات حفاظتی و کنترلی تابلو برق</t>
  </si>
  <si>
    <t>ELECTROTECHNICAL PRODUCTS</t>
  </si>
  <si>
    <t>تهران، خیابان ولیعصر، روبروی پارک ملت،خیابان حق شناس، پلاک ۳۵، طبقه اول و دوم</t>
  </si>
  <si>
    <t>سید احمد گلستانه راد</t>
  </si>
  <si>
    <t>تولید انواع قطعات صنعتی لاستیکی و پلاستیکی صنعت نفت ، گاز ، پتروشیمی</t>
  </si>
  <si>
    <t xml:space="preserve">RUBBER </t>
  </si>
  <si>
    <t>اصفهان ، خیابان امام خمینی ، خیابان حکیم صفایی ، بعد از چهار راه بهشت ، نبش کوچه شاهسنایی</t>
  </si>
  <si>
    <t>miadsanatkooshan@yahoo.com</t>
  </si>
  <si>
    <t>http://miadsanat.com</t>
  </si>
  <si>
    <t>احیا شیمی تلاشگران</t>
  </si>
  <si>
    <t>محمد علی کاشانی نژاد</t>
  </si>
  <si>
    <t>شرکت احیا شیمی تلاشگران فعال در زمینه تولید شوینده های صنعتی و پیمانکار و مجری پروژه  های شستشوی صنعتی  د رصنایع سنگین و همچنین تولید کننده پمپ های صنعتی در صنعت نفت وگاز و پتروشیمی میباشد</t>
  </si>
  <si>
    <t>Ehya shimi talashgaran Company is an active  in the field of industrial detergent production and a contractor and operator of industrial washing projects in heavy industries, as well as a producer of industrial pumps in the oil, gas and petrochemical industries.</t>
  </si>
  <si>
    <t>کاشان</t>
  </si>
  <si>
    <t>خیابان بهشتی -روبروی زیارتی-ساختمان یاسمن-طبقه سوم-واحد4</t>
  </si>
  <si>
    <t>mohammad.kashani.ehya@gmail.com</t>
  </si>
  <si>
    <t>http://ehyashimi.com</t>
  </si>
  <si>
    <t>خبرگان صنعتی تهران</t>
  </si>
  <si>
    <t>مهدی هدایتی نیا</t>
  </si>
  <si>
    <t>تولید  ورق مشبک چشمه گرد .مربع .بیضی 
مشبک نگیر 304  | مشبک بگیر 430 | مشبک ضد اسید 316 | مشبک نسوز310</t>
  </si>
  <si>
    <t>perforated metal sheet  Stainless steel</t>
  </si>
  <si>
    <t>تهران - جردن - انتهای ناهید شرقی - پلاک 35 - طبقه چهارم .</t>
  </si>
  <si>
    <t>Www.tiexp.ir@gmail.com</t>
  </si>
  <si>
    <t>http://tiexp.ir</t>
  </si>
  <si>
    <t>سیل صنعت رگا</t>
  </si>
  <si>
    <t>جعفر رضایی</t>
  </si>
  <si>
    <t xml:space="preserve">تولید کننده انواع گریسهای آّبندی و روانکاری شیرآلات صنایع نفت ، گاز و پتروشیمی - دوپ حفاری - چسب رزوه - انواع گریس پمپهای فشار قوی </t>
  </si>
  <si>
    <t xml:space="preserve">•	Providing of different kinds of valve sealants and lubricants for oil, gas and petrochemical Industries.
•	Supply different kind s of high pressure Grease Pumps (up to 1000 bar) for injecting valve sealants and lubricants.
•	Providing of different kinds of Fitting for valves.
•	Producing of specialized valve sealants and lubricants for Gate valves.
•	Producing of Synthetic valve sealants compounds for Ball valves.
•	Producing of Dope Compounds
</t>
  </si>
  <si>
    <t>تهران - پاسداران - میدان هروی - خیابان وفامنش - خیابان مکران شمالی - نبش کوی گل پلاک 1 واحد 4</t>
  </si>
  <si>
    <t>ssrco.raga@gmail.com</t>
  </si>
  <si>
    <t>http://www.sealsanat.com</t>
  </si>
  <si>
    <t>نام آوران به کوش ویستا</t>
  </si>
  <si>
    <t>طراحی و ساخت پیگ لانچر و رسیور ،تله سنگ ، تله شن ، اتصالات عایقی ، پیگ سیگنالر</t>
  </si>
  <si>
    <t>شهرک صنعتی خیرآباد خیابان 106</t>
  </si>
  <si>
    <t>http://www.vista-indgroup.com</t>
  </si>
  <si>
    <t>محمد مهاجرانی</t>
  </si>
  <si>
    <t xml:space="preserve">علیرضا شجاعی فرد </t>
  </si>
  <si>
    <t xml:space="preserve">تولید کننده انواع واشرهای صنعتی </t>
  </si>
  <si>
    <t xml:space="preserve">GASKET </t>
  </si>
  <si>
    <t>میرداماد -خیابان شاه نظری کوچه 2 پلاک 22 طبقه 7 واحد 27</t>
  </si>
  <si>
    <t xml:space="preserve">md@mehrbodan.ir </t>
  </si>
  <si>
    <t>https://mehrbodan.ir</t>
  </si>
  <si>
    <t>فنی و مهندسی پترو ادمان</t>
  </si>
  <si>
    <t xml:space="preserve">کیامهر روزبخش زاده </t>
  </si>
  <si>
    <t>ساخت مجموعه تلمبه میله ای مکشی SRP و پکیج های فرآیندی</t>
  </si>
  <si>
    <t>Manufactturing Of Long Stroke SuckerRod Pumping Units and Process Packages</t>
  </si>
  <si>
    <t xml:space="preserve">اهواز </t>
  </si>
  <si>
    <t>اهواز، صنعتی شماره 1، خیابان ملی حفاری،بلوار پاسداران ، پلاک 17 طبقه دوم واحد 17</t>
  </si>
  <si>
    <t>info@petroedman.com</t>
  </si>
  <si>
    <t>http://PETROEDMAN.COM</t>
  </si>
  <si>
    <t xml:space="preserve">محمد راکیان </t>
  </si>
  <si>
    <t xml:space="preserve">تولید کننده افزودنی های سیالات حفاری و مواد شیمیایی بهسازی آب </t>
  </si>
  <si>
    <t>Manufacturer of drilling fluid additives and water treatment chemicals</t>
  </si>
  <si>
    <t>اصفهان خیابان هزارجریب کوی امام جعفر صادق کوی بوستان فرعی 7 غربی پ40</t>
  </si>
  <si>
    <t>iraniancorrosion@gmail.com</t>
  </si>
  <si>
    <t>سید علی سخائی</t>
  </si>
  <si>
    <t xml:space="preserve"> ساخت ، تامین و تولید قطعات و تجهیزات نفت ،گاز و پتروشیمی</t>
  </si>
  <si>
    <t>Manufacturing and supply oil, gas and petrochemical parts, spare parts and equipment</t>
  </si>
  <si>
    <t>تهران سعادت آباد خیابان ریاضی بخشایش نبش کوچه زند وکیلی شرقی پلاک 88 طبقه دوم</t>
  </si>
  <si>
    <t xml:space="preserve"> 02122097480</t>
  </si>
  <si>
    <t>purchase@gmail.com</t>
  </si>
  <si>
    <t>http://www.rayaenergy.com</t>
  </si>
  <si>
    <t>تکاب اتصال دماوند</t>
  </si>
  <si>
    <t>سامه افزار تاژک</t>
  </si>
  <si>
    <t>آسان رو لاوین</t>
  </si>
  <si>
    <t xml:space="preserve">آرکا صنعت پیشرو سپهر </t>
  </si>
  <si>
    <t xml:space="preserve">تولیدی صنعتی پکاشیمی </t>
  </si>
  <si>
    <t xml:space="preserve">صنایع نفت امین سازه سورنا </t>
  </si>
  <si>
    <t xml:space="preserve">مهربدان منطقه آزاد انزلی </t>
  </si>
  <si>
    <t>مهندسی رایا انرژی یکتا اندیشه</t>
  </si>
  <si>
    <t>میعاد صنعت کوشان</t>
  </si>
  <si>
    <t>علیرضا دشت بشی</t>
  </si>
  <si>
    <t>تولید کننده انواع فیلترهای صنعتی اعم از روغن ،هوا، قاب فیلتر ؛ فیلتر های ژنراتور،پاکت فیلتر و..</t>
  </si>
  <si>
    <t>شعرک صنعتی دولت آباد خیابان عطار 13 پلاک صفر</t>
  </si>
  <si>
    <t>ariopalayeh@gmail.com</t>
  </si>
  <si>
    <t>http://www.ariopalayeh.com</t>
  </si>
  <si>
    <t xml:space="preserve">پترومکانیک خاورمیانه </t>
  </si>
  <si>
    <t xml:space="preserve">مسعود واحدی </t>
  </si>
  <si>
    <t xml:space="preserve">فعالیت پترو مکانیک خاورمیانه: با زمینه فعالیت اجرایی و بازرگانی با بیش از ده سال سابقه کار در صنایع کشور بوده. که علاوه بر تامین محصولات و قطعات مورد نیاز پروژه های مهم کشور از منابع معتبر اروپایی با کیفیت بالا ، اجرای برخی از پروژه های صنایع نفت و گاز کشور را نیز در کارنامه کاری خود ثبت نموده است.
شرکت پترو مکانیک خاورمیانه با چندین سال سابقه فعالیت در صنایع نفت، گاز، پتروشیمی، پالایشگاهی، نیروگاهی …. با داشتن کارشناسان فنی و بازرگانی مجرب و کارآزموده از شرکت های پیشرو در زمینه تامین تجهیزات مهم کشور میباشد.
 </t>
  </si>
  <si>
    <t>MIDDLE EAST PETROMECHANIC with more than 10 years of experiences is active in the field of executing and supplying Iranian Oil and Gas, Petrochemical, Refining, power plant Industries. This company has operation licenses with Ref. Nos. Of 93/4/35131/742 from Interior Ministry of Iran. Since it’s establishment M.E.P has completed several executive projects successfully with reputable Iranian governmental companies, as well as procurement projects through which it has supplied governmental and nongovernmental companies with necessary goods and equipment at competitive price and condition in shortest time.</t>
  </si>
  <si>
    <t xml:space="preserve">تهران بلوار آیت الله کاشانی بعد از تقاطع شاهین جنب بانک آینده ساختمان آپادانا واحد 11 </t>
  </si>
  <si>
    <t>info@petromechanic.com</t>
  </si>
  <si>
    <t xml:space="preserve">گروه صنعتی آلتون رای </t>
  </si>
  <si>
    <t xml:space="preserve">تولید کننده چراغهای روشنایی LED </t>
  </si>
  <si>
    <t>Generate the LED light</t>
  </si>
  <si>
    <t xml:space="preserve">ملارد </t>
  </si>
  <si>
    <t xml:space="preserve">شهرک صنعتی صفادشت - بلوار فروردین - بین پنجم و ششم غربی </t>
  </si>
  <si>
    <t>Olyaei@altonray.com</t>
  </si>
  <si>
    <t>https://altonray.com/</t>
  </si>
  <si>
    <t xml:space="preserve">تولید کننده لوله های فولادی بدون درز مورد مصرف صنایع نفت، گاز، پالایش و پتروشیمی </t>
  </si>
  <si>
    <t>Manufacturer of seamless steel pipes used in oil, gas, refining and petrochemical industries</t>
  </si>
  <si>
    <t>10 کیلومتری جاده اسفراین و بجنورد-شرکت لوله گستر اسفراین</t>
  </si>
  <si>
    <t>info@LGECO.ir</t>
  </si>
  <si>
    <t>http://www.lgeco.ir</t>
  </si>
  <si>
    <t>جواد بینایش</t>
  </si>
  <si>
    <t xml:space="preserve">شرکت فراپایه دالین از سال 1402 برای اولین بار در ایران، تولید لوله و اتصالات پرفشار GRE برای انتقال سیالات بسیار خورنده که حاوی مقادیر زیاد H2S و CO2 باشند را شروع نمود. محصولات تولیدی این شرکت عمدتا در صنایع نفت و گاز کاربرد دارند و برای تزریق پساب در مخازن، انتقال و جمع آوری سیالات تولیدی از میادین نفت و گاز و لوله های جداری و مغزی درون چاهی استفاده می شوند. طراحی، تولید، نصب و راه اندازی این محصولات همگی براساس استانداردهای ISO 14692 و API 15HR می باشد. لوله و اتصالات با قطرهای بین 40 تا 600 میلیمتر (5/1 تا 24 اینچ) قابل تولید است که حداکثر فشار قابل تحمل برای آنها (قطرهای پایین) 250 بار و حداکثر دما 135 درجه سانتیگراد است. طراحی و ساخت محصولات این شرکت برای حداقل عمر 20 سال صورت می گیرد که می تواند تا 50 سال نیز افزایش یابد.  </t>
  </si>
  <si>
    <t xml:space="preserve">For the first time in Iran in 2022 Farapayeh Dalin Company started to manufacture high pressure Glass fiber Reinforced Epoxy (GRE) pipes and fittings used to transport highly corrosive products with high CO2 or H2S content. These products are suitable for different applications in oil, gas and petrochemical industries such as high-pressure waste water injection lines, crude oil or natural gas gathering system pipelines and downhole tubing and casing. Design, production, installation and inspection of our products are based on ISO 14692 and API 15HR standards. Pipes are manufactured in sizes ranging from 40 to 600 mm diameters and will handle pressures up to 250 bar (25 MPa) working pressure and 135 oC maximum temperature. Our products are designed and produced to have minimum lifespan of 20 years which can be extend up to more than 50 years.   </t>
  </si>
  <si>
    <t>سپیدان</t>
  </si>
  <si>
    <t xml:space="preserve">کیلومنر 50 جاده شیراز سپیدان دو راهی نوراباد کبلومتر 3 </t>
  </si>
  <si>
    <t>حامد منصوری بیدگانی</t>
  </si>
  <si>
    <t>بازرگانی، ساخت و مهندسی معکوس قطعات صنعتی و مکانیکی در حوزه نفت، گاز و پتروشیمی</t>
  </si>
  <si>
    <t>Trading, manufacturing and reverse engineering of industrial and mechanical parts in the field of oil, gas and petrochemicals</t>
  </si>
  <si>
    <t>اهواز شهرک صنعتی شماره 4 مرکز خدمات فناوری و کسب و کار واحد 206</t>
  </si>
  <si>
    <t>INFO@HEZAREHGROUP.COM</t>
  </si>
  <si>
    <t>http://WWW.HEZAREHGROUP.COM</t>
  </si>
  <si>
    <t>ادیب تجارت کبیر</t>
  </si>
  <si>
    <t>حسن ادیب آرا</t>
  </si>
  <si>
    <t xml:space="preserve">شرکت ادیب تجارت کبیر (سهامی خاص) از تامین کننده گان برندهای معتبر تجهیزات پایپینگ ، برق و ابزار دقیق در صنایع نفت ، گاز ، پتروشیمی، فولاد ، و دیگر صنایع می باشد </t>
  </si>
  <si>
    <t>Adib Tejarat Kabir Co. is one of the suppliers of reliable brands of piping equipment, electricity and precision instruments in the oil, gas, petrochemical, steel, and other industries.</t>
  </si>
  <si>
    <t>تهران - بلوار میرداماد خیابان سنجابی خیابان شریفیپلاک 10 واحد5</t>
  </si>
  <si>
    <t>info@adibtrading.com</t>
  </si>
  <si>
    <t>ماشین سنگین آریا</t>
  </si>
  <si>
    <t>علیرضا پیروان</t>
  </si>
  <si>
    <t>تجهیزات صنعت نفت - تامین، فروش و ارائه خدمات پس از فروش ماشین آلات سنگین راهسازی و معدنی، مولدهای نیروی دیزلی و گازی و تامین قطعات یدکی اصلی، تعمیرات و نگهداری و اورهال ناوگان کاترپیلار در ایران- فعال در بخش های معدنی؛ نفت و گاز، پتروشیمی، راهسازی، عمرانی و ساختمانی</t>
  </si>
  <si>
    <t>Active in Oil industry - supplying, selling and providing after-sales services for heavy construction and mining machinery, diesel and gas power generators and supply of main spare parts, repairs and maintenance and overhaul of the Caterpillar fleet in Iran - active in mining sectors; Oil and gas, petrochemical, road construction, civil and construction</t>
  </si>
  <si>
    <t>تهران، بلوار میرداماد، میدان نیلوفر، بلوار مینا، پلاک 38، طبقه اول</t>
  </si>
  <si>
    <t>آراز پارس کاریز</t>
  </si>
  <si>
    <t>امیررضا حسینی اردی</t>
  </si>
  <si>
    <t xml:space="preserve">نماینده رسمی نیاشیمی - لوله سپاهان </t>
  </si>
  <si>
    <t>نوار عایق لوله نفت و گاز - لوله نفت و گاز</t>
  </si>
  <si>
    <t xml:space="preserve">سهروردی توپچی پ 16 </t>
  </si>
  <si>
    <t>تولید مواد شیمیایی مورد مصرف در صنعت نفت،گاز،پالایش و پتروشیمی</t>
  </si>
  <si>
    <t>Manufacturer of chemicals used in oil and gas, refining and petrochemical industries</t>
  </si>
  <si>
    <t>خیابان شهید کلاهدوز(دولت)-خیابان مطهری-پلاک 6-واحد 32</t>
  </si>
  <si>
    <t xml:space="preserve">CONTACT@PETROPOYESH.COM </t>
  </si>
  <si>
    <t>https://www.petropoyesh.com/</t>
  </si>
  <si>
    <t>شهاب آسا بین الملل</t>
  </si>
  <si>
    <t>علیرضا درّی</t>
  </si>
  <si>
    <t xml:space="preserve">تامین کننده  تجهیزات ضد انفجار ، نماینده رسمی و انحصاری کمپانی کوزیمه ایتالیا ( تجهیزات برقی ضد انفجار ) و نماینده رسمی کمپانی KSE آلمان ( چراغ قوه های صنعتی و ضد انفجار ) </t>
  </si>
  <si>
    <t xml:space="preserve">    Explosion -proof electrical equipment supplier -KSE Germany&amp;  -CO.SI.ME  Italy Company</t>
  </si>
  <si>
    <t>تهران- خیابان اسد ابادی - خیابان جهان ارا- انتهای خیابان هفدهم پلاک 52 واحد4</t>
  </si>
  <si>
    <t>info@shahabasa.com</t>
  </si>
  <si>
    <t>http://WWW.Shahabasa.com</t>
  </si>
  <si>
    <t>امیر مهدی جواهر دشتی</t>
  </si>
  <si>
    <t xml:space="preserve"> صنایع نفت و گاز</t>
  </si>
  <si>
    <t>Wellhead XMASS tree</t>
  </si>
  <si>
    <t xml:space="preserve">امير حسين آيت اللهي </t>
  </si>
  <si>
    <t xml:space="preserve">توليد كننده و ارائه خدمات در زمينه وسايل اندازه گيري كمي و كيفي سيالات از جمله فلومترها، كنتورها، آنالايزرهاي سيالات و سيسستمهاي ميترينگ </t>
  </si>
  <si>
    <t xml:space="preserve"> Flowmeters, Meters, analyzers and Metering system production and services</t>
  </si>
  <si>
    <t>يزد</t>
  </si>
  <si>
    <t>منطقه صنعتي دروازه قران، بزرگراه فقيه خراساني، خيابان پيوند</t>
  </si>
  <si>
    <t>info@itechisatis.com</t>
  </si>
  <si>
    <t>http://www.itechisatis.com</t>
  </si>
  <si>
    <t xml:space="preserve">پتروصنعت پارسیان خزر </t>
  </si>
  <si>
    <t>سید یونس میریوسفی فرمی</t>
  </si>
  <si>
    <t>طراحی و ساخت فیلتر</t>
  </si>
  <si>
    <t>Design and manufacture of industrial filters</t>
  </si>
  <si>
    <t>خرمشهر</t>
  </si>
  <si>
    <t>خوزستان- خرمشهر- شهرک صنعتی- خیابان صنعت 4-  خیابان فرعی 3- پلاک 158</t>
  </si>
  <si>
    <t>y.miryousefi@gmail.com</t>
  </si>
  <si>
    <t>حافظ فکری</t>
  </si>
  <si>
    <t>سازنده و تولید کننده انواع ابزار آلات صنعتی و تجهیزات  میدانی و کارگاهی هیدرولیکی</t>
  </si>
  <si>
    <t xml:space="preserve">. Manufacturer of all industrial hydraulic tools and equipment </t>
  </si>
  <si>
    <t>تهران خیابان امام خمینی بازارابزارویراق تهران طبقه همکف شماره 159و160</t>
  </si>
  <si>
    <t>ctofactory@gmail.com</t>
  </si>
  <si>
    <t>http://cto-ir.com</t>
  </si>
  <si>
    <t>صندوق پژوهش و فناوری استان البرز</t>
  </si>
  <si>
    <t>علیرضا باباخان</t>
  </si>
  <si>
    <t xml:space="preserve">موسسه مالی و اعتباری؛ ارائه خدمات مالی و اعتباری به شرکت های دانش بنیان </t>
  </si>
  <si>
    <t>Financial and Credit Institution; Providing financial and credit services to knowledge-based companies</t>
  </si>
  <si>
    <t>استان البرز، کیلیومتر ۵ آزادراه کرج قزوین، خروجی کمالشهر، پارک علم و فناوری البرز، فناوری ۵</t>
  </si>
  <si>
    <t>found.alborz@gmail.com</t>
  </si>
  <si>
    <t>http://fundalborz.com</t>
  </si>
  <si>
    <t>احمد شمس حائری</t>
  </si>
  <si>
    <t>تهران - اتوبان تهران،قم - شهرک صنعتی شمس آباد (حسن آباد) بلوار مهستان - گلسرخ 15</t>
  </si>
  <si>
    <t>برنا گداز</t>
  </si>
  <si>
    <t>سید مجید میرغفوریان</t>
  </si>
  <si>
    <t>تولید کننده تجهیزات آندها و تجهیزات حفاظت کاتدیک</t>
  </si>
  <si>
    <t>manufacturer of cathodic protection anodes and equipments</t>
  </si>
  <si>
    <t>شهرک صنعتی شمس آباد</t>
  </si>
  <si>
    <t>تهران- اتوبان تهران قم شهرک صنعتی شمس آباد بلوار نارنجستان گلبرگ 2 پلاک 2</t>
  </si>
  <si>
    <t>sales@bornagodaz.com</t>
  </si>
  <si>
    <t>http://www.bornagodaz.com</t>
  </si>
  <si>
    <t>ویستا ایده ویرا</t>
  </si>
  <si>
    <t>علی حسین رضائی</t>
  </si>
  <si>
    <t>طراحی و ساخت قطعات و تجهیزات صنایع فولاد و نفت و گاز</t>
  </si>
  <si>
    <t>Designing and manufacturing parts and equipment for steel, oil and gas industries</t>
  </si>
  <si>
    <t>شیراز- شهرک صنعتی بزرگ شیراز - بلوار دانشجو خیابان دانشجو3 - قطعه 4</t>
  </si>
  <si>
    <t>info@viva-co.com</t>
  </si>
  <si>
    <t>https://viva-co.com</t>
  </si>
  <si>
    <t>صبافرین</t>
  </si>
  <si>
    <t>حسین شعاعی اسکوئی</t>
  </si>
  <si>
    <t xml:space="preserve">تولید انواع  مختلف مبدلهای حرارتی  ، روغن سرد کن ها ، انواع اینترکولرها و افترکولرهای  هوای فشرده  ، انواع کوئل های حرارتی و انواع مبدلهای های خاص </t>
  </si>
  <si>
    <t>شهرک صنعتی سرمایه گذاری خارجی ، آخر خیابان اُپک ، شرکت صبافرین</t>
  </si>
  <si>
    <t>info@sabafarinco.com</t>
  </si>
  <si>
    <t>http://sabafarinco.com/</t>
  </si>
  <si>
    <t>نورد و لوله سپنتا اهواز</t>
  </si>
  <si>
    <t>محمد جعفری پورفروشانی</t>
  </si>
  <si>
    <t>تولید انواع لوله های گازی ، شوفاژی ، گالوانیزه ، IGS ، آتشنشانی ، مبلی و پلیمری</t>
  </si>
  <si>
    <t>اهواز کیلومتر 5 جاده خرمشهر</t>
  </si>
  <si>
    <t>سید مجتبی برزین کروسی</t>
  </si>
  <si>
    <t>به دنبال اعلام نیاز و درخواست شرکت معدنی و صنعتی گل گهر در سال 1392، برای نخستین بار طراحی و ساخت شعله‌بین فرابنفش (UV Flame Detector) در سازمان جهاددانشگاهی صنعتی شریف آغاز گردید که ثمره آن نصب چندین شعله‌بین در واحد گندله سازی آن شرکت بود.
به منظور تامین نیاز شعله‌بین در صنایع داخلی از جمله نیروگاه‌های برق حرارتی، پتروشیمی‌ها، پالایشگاه‌ها و صنایع معدنی، بررسی و مطالعه فنی برترین محصولات موجود در بازار جهانی انجام و مدل مناسب انتخاب شد. طراحی، ساخت و گسترش این زمینه کاری در سازمان جهاددانشگاهی صنعتی شریف در نهایت منجر به ایجاد “شرکت نور پرتو آزمای بینا” و واگذاری دانش فنی و زمینه کار شعله‌بین به این شرکت شد و سازمان جهاددانشگاهی صنعتی شریف نیز یکی از سهامداران عمده آن گردید.
این شرکت به لطف بهره گیری از متخصصین مجرب و با سابقه در رشته های فوتونیک، برق و مکانیک و به پشتوانه دانش و تجربه بیش از سه دهه طراحی، ساخت و مدیریت سیستم های پیشرفته الکترواپتیکی، موفق به طراحی، تولید و نصب بیش از 280 دستگاه شعله‌بین(تا سال 1402) و تجهیز چندین واحد صنعتی از جمله نیروگاه برق حرارتی شهید رجایی، شرکت پتروشیمی خراسان ، پتروشیمی مبین عسلویه ، نیروگاه برق حرارتی سهند وشرکت مهندسی و ساخت توربین مپنا – توگا گردیده است.</t>
  </si>
  <si>
    <t>The application of this company's products is to detect the flame and close the valve to prevent the explosion</t>
  </si>
  <si>
    <t>تهران، خ آزادی، خ اکبری، خ قاسمی، جهاد دانشگاهی صنعتی شریف، پلاک ۷۱</t>
  </si>
  <si>
    <t>marketing@noorparto.com</t>
  </si>
  <si>
    <t>https://noorparto.com/</t>
  </si>
  <si>
    <t>گروه صنعتی شاهرخ</t>
  </si>
  <si>
    <t>حمید رضا شاهرخشاهی</t>
  </si>
  <si>
    <t>تولیدات صنایع فلزی</t>
  </si>
  <si>
    <t>metal industry products</t>
  </si>
  <si>
    <t>[جاجرود</t>
  </si>
  <si>
    <t>تهران- جاجرود- سعید آباد- حاشیه رودخانه نبش خیابان البرز پلاک 28</t>
  </si>
  <si>
    <t>asheghi@shahrokhtools.com</t>
  </si>
  <si>
    <t>https://shahrokhtools.com/</t>
  </si>
  <si>
    <t>احمد منادی</t>
  </si>
  <si>
    <t>ساخت و مهندسی معکوس قطعات نفت و گاز و پتروشیمی</t>
  </si>
  <si>
    <t>Manufacturing and reverse engineering of oil, gas and petrochemical parts</t>
  </si>
  <si>
    <t>شهرک صنعتی امیر کبیر، بلوار عطاء الملک، بلوک 34، پلاک 4</t>
  </si>
  <si>
    <t>info@bsma-eng.com</t>
  </si>
  <si>
    <t>http://www.bsma-eng.com</t>
  </si>
  <si>
    <t>http://hpogc.co</t>
  </si>
  <si>
    <t>هپکو</t>
  </si>
  <si>
    <t>حسین قربانی</t>
  </si>
  <si>
    <t>تولیدکننده ماشین آلات راهسازي و معدنی در خاورمیانه با هدف مبنی بر تولید و مونتاژ محصولاتی همچون: بلدوزر، لودر، غلتک، بیل و گریدر تأسیس شد و به منظور بهبود آنها و انتقال دانش فنی از خارج کشور، هپکو همکاري خود را در حوزه هاي محصولات، فروش و خدمات پس از فروش با شرکاي تجاري شامل ولوو، لیبهر،کوماتسو، دایناپک و نیوهلند آغاز نمود .در ادامه هپکو طراحی بعضی محصولات را در واحد تحقیق و توسعه شروع کرد که تنوع محصولات خود را توسعه دهد. هپکو کسب و کار با قطعات شناخته شده از تولیدکنندگان همچون زاور رکسروت، دویتس،کارور و زداف تجربه کرد که به نوبه خود باعث اعتبار براي شرکت هاي ایرانی شد. در حال حاضر هپکو بیشترین سهم از ماشین آلات را در بازارهاي داخلی دارد. خط تولید هپکو مجهز به تجهیزات پیشرفته شامل ابزارآلات برشکاري، جوشکاري، ماشین آلات فرزکاري و همچنین دستگاه cnc است. این ظرفیت به هپکو اجازه می دهد 2500 واحد از ماشین آلات مختلف را تولید کند و 20000 تن از سازه هاي فولادي در سال بسازد. همچنین هپکو سهم مناسبی در تولید تجهیزات مورد استفاده در صنعت نفت و گاز بدست آورد.</t>
  </si>
  <si>
    <t>The manufacturer of road construction and mining machinery in the Middle East was established with the aim of producing and assembling products such as bulldozers, loaders, rollers, shovels and graders, and in order to improve them and transfer technical knowledge from abroad, Hepco cooperates in the fields of products. , sales and after-sales services started with commercial partners including Volvo, Liebherr, Komatsu, Dynapac and New Holland. Next, Hepco started designing some products in the research and development unit to develop the variety of its products. Hepko experienced business with well-known parts from manufacturers such as Zavor Rexroth, Dewitts, Carver and Zadaf, which in turn brought credibility to Iranian companies. Currently, Hepco has the largest share of machines in domestic markets. Hepco's production line is equipped with advanced equipment, including cutting, welding, milling machines and CNC machines. This capacity allows Hepco to produce 2,500 units of various machines and build 20,000 tons of steel structures per year. Hepco also gained a good share in the production of equipment used in the oil and gas industry.</t>
  </si>
  <si>
    <t>تهران، خیابان سمیه، پلاک 102</t>
  </si>
  <si>
    <t>hepcogroup@gmail.com</t>
  </si>
  <si>
    <t>https://www.hepcoir.com/fa-IR/HepcoPortal/1/page/%D8%B5%D9%81%D8%AD%D9%87-%D8%A7%D8%B5%D9%84%DB%8C</t>
  </si>
  <si>
    <t>فرابین آتیه نامی</t>
  </si>
  <si>
    <t>حامد بشیر</t>
  </si>
  <si>
    <t>تامین کننده تجهیزات و مواد اولیه آزمایشگاهی پالایشگاه، پتروشیمی، صنعت روغن و روانکارها</t>
  </si>
  <si>
    <t>Supplier of laboratory raw materials and equipment for refinery, petrochemical, oil and lubricant industry</t>
  </si>
  <si>
    <t>تهران، خیابان سهروردی شمالی، خیابان هویزه شرقی، پلاک 18، واحد 17</t>
  </si>
  <si>
    <t>info@farabinan.com</t>
  </si>
  <si>
    <t>http://www.farabinan.com</t>
  </si>
  <si>
    <t xml:space="preserve">سام پارس اکسیر </t>
  </si>
  <si>
    <t xml:space="preserve">کتایون حشیری </t>
  </si>
  <si>
    <t>بازرگانی ، خدمات فنی و فروش دستگاه های حیطه کروماتوگرافی</t>
  </si>
  <si>
    <t>Trading, technical services and sales of chromatography equipment</t>
  </si>
  <si>
    <t xml:space="preserve">میدان جهاد-خیابان بهرام مصیری (کامران)-پلاک28-طبقه همکف-واحد 2 </t>
  </si>
  <si>
    <t>akbarpour@samparsexir.com</t>
  </si>
  <si>
    <t>http://www.samparsexir.com</t>
  </si>
  <si>
    <t xml:space="preserve">سوگل افشاری </t>
  </si>
  <si>
    <t>آریو پالایه اسپادانا</t>
  </si>
  <si>
    <t>پترو پویش کیمیا</t>
  </si>
  <si>
    <t>فن آوری تجهیزات سرچاهی</t>
  </si>
  <si>
    <t>لوله گستر اسفراین</t>
  </si>
  <si>
    <t>لوله های صنعتی فراپایه دالین</t>
  </si>
  <si>
    <t>مهندسی سفیر صنعت هزاره</t>
  </si>
  <si>
    <t>نورپرتو آزمای بینا</t>
  </si>
  <si>
    <t>حسین حاجعلی</t>
  </si>
  <si>
    <t xml:space="preserve">محمدرضا مسلمان یزدی </t>
  </si>
  <si>
    <t>علی عاشوری</t>
  </si>
  <si>
    <t>مجتبی گلستانی فر</t>
  </si>
  <si>
    <t>محمد اولیاء</t>
  </si>
  <si>
    <t>محمد چهاردولی</t>
  </si>
  <si>
    <t>محمد صادق یلفانی</t>
  </si>
  <si>
    <t>علی اصغر دادخواه ترکداری</t>
  </si>
  <si>
    <t>رضا شیر نورد شیرازی</t>
  </si>
  <si>
    <t>مجید حیدری</t>
  </si>
  <si>
    <t xml:space="preserve">نيک مانا پژوهشگران پويا </t>
  </si>
  <si>
    <t>اروند سامانه طراح</t>
  </si>
  <si>
    <t>تولیدی دیلمان فیلتر</t>
  </si>
  <si>
    <t>محمد کریمی</t>
  </si>
  <si>
    <t>طراحی و ساخت انواع فیلترهای صنعتی، سیستم های فیلتراسیون، اجزاء داخلی مخازن و تفکیک گرهای نفت و گاز</t>
  </si>
  <si>
    <t>Design and Manufacture of industrial filters, filtration Systems, Separator and scrubber</t>
  </si>
  <si>
    <t>تهران، خیابان قائم مقام فراهانی، کوچه آزادگان، پلاک 20</t>
  </si>
  <si>
    <t>info@deylamanfilter.com</t>
  </si>
  <si>
    <t>http://www.deylamanfilter.com</t>
  </si>
  <si>
    <t>شایان ایده پردازان آریان</t>
  </si>
  <si>
    <t>فرشاد خیرخواه</t>
  </si>
  <si>
    <t>تامین تجهیزات نفت و گاز و پتروشیمی</t>
  </si>
  <si>
    <t>Supplying oil, gas and petrochemical equipment</t>
  </si>
  <si>
    <t>اهواز،پاسداران،برخ خدمات نرم افزاری it،طبقه سوم ،واحد 8</t>
  </si>
  <si>
    <t>info@shipa-co.com</t>
  </si>
  <si>
    <t>نظارت و اجرای عملیات پیش راه اندازی، راه اندازی و استارت آپ، بهره ‏برداری، نگهداری و تعمیرات، مشاوره و مدیریت پیمان و خدمات فنی و دانش محور، استقرار نظام مدیریت دارایی های فیزیکی</t>
  </si>
  <si>
    <t>Pre-Commissioning, Commissioning, Start up and Performance Tests Supervision and Execution, Operation, Maintenance and overhaul, Consulting and contract management, Engineering Services, Enterprise Asset Management, Design and implementation of Specialized Training Courses</t>
  </si>
  <si>
    <t>info@oico.ir</t>
  </si>
  <si>
    <t>http://www.oico.ir</t>
  </si>
  <si>
    <t>تولید کننده شیرهای اتوماتیک کنترل ولو اطفا حریق 
شیر 
سیلابی دیلوج  
اسپرینکلر
 فوم بلدر
فوم چمبر</t>
  </si>
  <si>
    <t>Designer and manufacturer of automatic valve control valves in the field
Foampourer 
Delugevalve 
Blladertank
Pressure control valve</t>
  </si>
  <si>
    <t>تهران خیابان دردست خیابان 105 خ 1160پلاک101</t>
  </si>
  <si>
    <t>info@karizcontrol.com</t>
  </si>
  <si>
    <t>http://www.karizcontrol.com</t>
  </si>
  <si>
    <t>آدرس</t>
  </si>
  <si>
    <t>صنعت اموز نوین پارسی</t>
  </si>
  <si>
    <t xml:space="preserve">تامین کننده تجهیزات پایش وضعیت ماشین آلات دوار
</t>
  </si>
  <si>
    <t xml:space="preserve">Supplier of industrial equipment for Condition Monitoring of rotating machines
</t>
  </si>
  <si>
    <t>تهران، بلوار میرداماد، میدان مادر به سمت شریعتی،پلاک 54، طبقه چهارم،واحد7</t>
  </si>
  <si>
    <t>INFO@PARSITEK.COM</t>
  </si>
  <si>
    <t>http://PARSITEK.COM</t>
  </si>
  <si>
    <t>آلیاژجوش پارسه</t>
  </si>
  <si>
    <t>پوریا ریاحی</t>
  </si>
  <si>
    <t>شرکت بازرگانی آلیاژ جوش پارسه به عنوان بزرگ ترین تامین کننده سیم جوش و الکترود تحت برند Eden در ایران از سال ۱۳۹۵ با چندین پروژه و همکاری موفقیت‌آمیز فعالیت خود را آغاز کرد و اکنون با تکیه بر تجربیات موفق گذشته، آماده همکاری با صنایع نفت – گاز و پتروشیمی، مخازن، خودروسازی، راه آهن و دیگر صنایع ملی ایران می‌باشد.</t>
  </si>
  <si>
    <t>Aliyazh Joush Parseh Company, as the largest supplier of welding wire and electrodes under the Eden brand in Iran, commenced its operations with several successful projects and collaborations. Building on its past successful experiences, the company is now ready to collaborate with the oil, gas and petrochemical industries, reservoirs, automotive industry, railways, and other national industries of Iran.</t>
  </si>
  <si>
    <t xml:space="preserve"> تهران</t>
  </si>
  <si>
    <t>تهران-میدان حسن آباد-کوچه شجاعی-بن بست جمالدارا 2-پلاک 32- واحد 10</t>
  </si>
  <si>
    <t>https://ajpwelding.com/</t>
  </si>
  <si>
    <t>روشا البرز صنعت سپاهان</t>
  </si>
  <si>
    <t>مجتبی عزیزی</t>
  </si>
  <si>
    <t>تولیدکننده جرثقیل سقفی در تناژ های مختلف</t>
  </si>
  <si>
    <t>Manufacturer of overhead cranes in different tonnages</t>
  </si>
  <si>
    <t xml:space="preserve">خیابان امام خمینی بلوار عطاالملک  روبروی حافظ قطعات </t>
  </si>
  <si>
    <t>آبران صنعت</t>
  </si>
  <si>
    <t>رسول رشیدی</t>
  </si>
  <si>
    <t>ساخت  پمپهای سانتریفیوژ صنعتی (مطابق با استاندارد API ) ، قطعات یدکی انواع تجهیزات دوار (پمپ ، کمپرسور و توربین) ، مکانیکال سیل ، دیزل پمپهای خودمکش سیار و تریلر پمپهای آتش نشانی ، تجهیز خودروهای لجن کش و آتش نشانی</t>
  </si>
  <si>
    <t>Manufacturing of Centrifugal pumps according to API standard , Spare Parts of Rotary equipment (such as pumps, compressors and turbines ) , Mechanical seals , Self Priming Diesel engine pumps,  fire fighting and sludge trucks</t>
  </si>
  <si>
    <t>تهران خیابان سمیه بین موسوی و ایرانشهر پلاک 192 طبقه 2 واحد 7</t>
  </si>
  <si>
    <t>abransanat@ymail.com</t>
  </si>
  <si>
    <t>http://www.abransanatco.com</t>
  </si>
  <si>
    <t>مجتبی نظافتی</t>
  </si>
  <si>
    <t xml:space="preserve">1 - طراح و سازنده شیرآلات صنعتی در سه گروه دروازه ای (Gate Valve) ، تنظیم جریان (Globe Valve) و یک طرفه         (Check Valve) سایز شیرآلات :  2 اینچ تا 48 اینچ   کلاس فشاری : 150 تا 1500 
جنس بدنه و کلاهک : فولاد (کربنی ، آلیاژی ، زنگ نزن ) – فلزات رنگین (برنز،آلومینیوم برنز ، نیکل آلومینیوم برنز)
عملگر های دستی و عملگرهای برقی (MOV)
2 – تعمیر و بازسازی شیرآلات صنعتی
3- تامین پکیج شیرآلات پروژه ها
</t>
  </si>
  <si>
    <t xml:space="preserve">1- Design &amp; Manufacturing of Gate Valves ,Globe Valves, Check Valves 
Size range : 2" to 48"          Pressure Ratings : 150# up to 1500# - Body and Bonnet Materials: carbon Steel/Alloy Steel/Stainless Steel /Bronze/Aluminum Bronze/Nickel –Aluminum –Bronze
Operation : Manual / Electrical
2- Maintenance and Reconditioning of Valves
3- Supplying Package of Industrial Va
</t>
  </si>
  <si>
    <t>اراک - میدان امام خمینی - شهرک صنعتی شماره یک - نبش خیابان کاوشگران</t>
  </si>
  <si>
    <t>info@ficovalves.com</t>
  </si>
  <si>
    <t>کوشا صنعت پرسین</t>
  </si>
  <si>
    <t>مهدی حلوائی</t>
  </si>
  <si>
    <t>تولید اینترنال برج ها،استراکچرها،استرینر های فلزی،مبدل های حرارتی</t>
  </si>
  <si>
    <t>Internal production of towers, structures, metal strainers،heat exchanger</t>
  </si>
  <si>
    <t>استان خوزستان شهرستان اهواز،بخش غیزانیه_شهرک صنعتی شماره3 خیابان فرعی،خیابان خلیج فارس پلاک 409 طبقه هم کف واحد تجاری</t>
  </si>
  <si>
    <t>info@kooshasanat.com</t>
  </si>
  <si>
    <t>http://WWW.KOOSHASANAT.COM</t>
  </si>
  <si>
    <t>کالا تجارت فیدار</t>
  </si>
  <si>
    <t>صبا بینقی</t>
  </si>
  <si>
    <t>تامین کننده تجهیزات پروزه های نفت و گاز و پتروشیمی</t>
  </si>
  <si>
    <t>رسپینا سیال پایا</t>
  </si>
  <si>
    <t>رضا اسفندانیان</t>
  </si>
  <si>
    <t xml:space="preserve">طراحی و ساخت تجهیزات هیدرولیکی اعم از سیلندر، ولوبلاک، پاور یونیت هیدرولیکی، 
تعمیرات و تست پمپ ها، هیدروموتور، ولوها، سیلندرها هیدرولیکی 
تأمین تجهیزات هیدرولیکی </t>
  </si>
  <si>
    <t>شهر قدس</t>
  </si>
  <si>
    <t>شهر قدس- بلوار تولیدگران، بن بست صنعتگران، پلاک 6</t>
  </si>
  <si>
    <t>INFO@RSPHYDRAULIC.COM</t>
  </si>
  <si>
    <t>http://WWW.RSPHYDRAULIC.COM</t>
  </si>
  <si>
    <t>صنایع پلیمر آسمان سرمد اصفهان</t>
  </si>
  <si>
    <t>سعید طاهری</t>
  </si>
  <si>
    <t>تولید کننده کلیه قطعات صنعتی پلیمری و لاستیکی</t>
  </si>
  <si>
    <t>Manufacturer of all polymer and rubber industrial parts</t>
  </si>
  <si>
    <t>اصفهان- خیابان امام خمینی- خیابان بسیج- خیابان شهید ابراهیمی- روبروی کوچه فردوسی 7</t>
  </si>
  <si>
    <t>asapolymersale@gmail.com</t>
  </si>
  <si>
    <t>محسن قدریان</t>
  </si>
  <si>
    <t>شركت دانش بنیان نیرونماد خراسان یکی از معدود شرکت های فنی و مهندسی در صنعت نفت کشور می باشد که توانسته است دانش فنی و نوآوری در ساخت اویل ریفاینری، سولفورزدایی از مشتقات نفتی با استفاده از کاتالیست، خطوط بلندینگ روغن و تولید هیدروکربن، راکتورهای شیمیایی واکنشی پیوسته، تولید روغن، تبخیرکننده های فیلم نازک تحت خلا، دیسندر و دسیلتر چاه نفت، دستگاه های پرتابل بازیافت روغن های ترانسفورماتور، تصفیه روغن، توربین و… که دارای تکنولوژی خاص و های تک در حوزه نفت، گاز و بازپالایش می باشد را به کمک متخصصین جوان داخلی در کشورهای ایران، کانادا، ترکیه، عمان، نیجریه، سوریه، عراق، سریلانکا و …. عملیاتی و اجرا نموده است</t>
  </si>
  <si>
    <t>Niroonamad, a knowledge based company, was founded since 1995. Today, we are able to produce a wide variety of high– tech products such as Oil Re – refining Plant, lube Oil Blending Plant, Oil Reclamation Machine, Oil Purification Machine, Wiped Film Evaporators, Distillation Towers, Chemical Reactors, etc</t>
  </si>
  <si>
    <t xml:space="preserve">مشهد ، بزرگراه آسیایی بعد از سه را فردوسی، کوچه صدرا </t>
  </si>
  <si>
    <t>sale@niroonamad.com</t>
  </si>
  <si>
    <t>آی تک ایساتیس</t>
  </si>
  <si>
    <t>نسیم سرمایش ماهان گستر</t>
  </si>
  <si>
    <t>محمود زارعی</t>
  </si>
  <si>
    <t>شرکت نسیم سرمایش مــــاهان گستر با نام تـــــجاری مـــــاهـــان پــــانــــــل از ســـال ۱۳۹۶فعالیـــت خـــود را با هـــدف ارائـــه محصولاتی بـــا بالاترین اســـتانداردهای کیفی در صنعت ســـاندویچ پانل، آغـــاز نمود و از همان ابتـــدا، بـــا تمرکـــز بـــر نـــوآوری، به کارگیـــری دانـــش و تکنولـــوژی روز و با همـــکاری متخصصین مجرب، به تولید محصولاتی پرداخته اســـت که از نظر کیفیت و کارایی در بالاترین ســـطح قرار دارند.</t>
  </si>
  <si>
    <t>شیراز-شهرک صنعتی بزرگ شیراز-میدان سوم-بلوار کوشش شمالی-بلوار ساعی خیابان 805</t>
  </si>
  <si>
    <t>http://www.sarmayeshmahan.com</t>
  </si>
  <si>
    <t>وستا صنعت صفاهان</t>
  </si>
  <si>
    <t xml:space="preserve">رسول جعفرزاده </t>
  </si>
  <si>
    <t xml:space="preserve">تولید کننده انواع فلنج و اتصالات </t>
  </si>
  <si>
    <t>Producer  of flange and fitting</t>
  </si>
  <si>
    <t xml:space="preserve">اصفهان فلاورجان شهرک صنعتی قهدریجان </t>
  </si>
  <si>
    <t>info@vestasanatco.com</t>
  </si>
  <si>
    <t>http://www.vestasanatco.com</t>
  </si>
  <si>
    <t>پترو فیدار قائم</t>
  </si>
  <si>
    <t>حبیب خیری</t>
  </si>
  <si>
    <t>تولید اتصالات فشار قوی و فلنج فولادی ، استیل ، آلیاژی و سوپر آلیاژ
تولید ملزومات صنایع نفت و حفاری
تولید مهره ماسوره چکشی برای صنایع حفاری</t>
  </si>
  <si>
    <t>Production of high pressure fittings steel alloy and super alloy flanges
Production of items needed for the oil and drilling industries
Production of hammer spindle nut for the drilling industry</t>
  </si>
  <si>
    <t xml:space="preserve">تهران جاده خاوران نرسیده به خاتون آباد قشلاق حاجی آباد خیابان سفر سیری کوچه تختی پلاک 3 </t>
  </si>
  <si>
    <t>petrofittingco@gmail.com</t>
  </si>
  <si>
    <t>http://petrofitting.com</t>
  </si>
  <si>
    <t>مهندسین مشاور ارم کنترل پردازان جنوب</t>
  </si>
  <si>
    <t>حامد موحد</t>
  </si>
  <si>
    <t>سیستم کسب الطلاعات ماشین آلات حفاری
ساخت و مهندسی معکوس ابزارهای سرچاهی و درون چاهی
اتوماسیون صنعتی
مهندسی معکوس کارت های الکترونیک صنعتی</t>
  </si>
  <si>
    <t>data acquisition system
reverse engineering downhole and well tools
reverse engineering electronic card
industrial automation</t>
  </si>
  <si>
    <t>بلوار بعثت کوچه 28 پلاک 29 طبقه همکف</t>
  </si>
  <si>
    <t>eramcontrol@yahoo.com</t>
  </si>
  <si>
    <t>http://eramcontrol.com</t>
  </si>
  <si>
    <t>راصد صنعت توسعه</t>
  </si>
  <si>
    <t>محمد جمشیدی</t>
  </si>
  <si>
    <t>تولید و تعمیرات الکتروپمپ  / کف کش / لجن کش / و قطعات صنعتی</t>
  </si>
  <si>
    <t>کیلوکتر 18 جاده اهواز به ابادان</t>
  </si>
  <si>
    <t>نوین صنعت پرتیکان</t>
  </si>
  <si>
    <t>علی هاشمی</t>
  </si>
  <si>
    <t xml:space="preserve">سازنده تخصصی پروانه های خنک کننده و تولید قطعات لاستیکی و پلیمری </t>
  </si>
  <si>
    <t>info@partikanco.ir</t>
  </si>
  <si>
    <t>http://www.partikanco.ir</t>
  </si>
  <si>
    <t>مهدی رحیمی</t>
  </si>
  <si>
    <t xml:space="preserve">بازرسی جوش و آزمون¬های غیرمخرب در سازه¬های فلزی ساختمانی و صنعتی (RTI,MT,PT,UT,VT)-
تجهیزات زمین بازی و بدنسازی (بازرسی وسایل و تجهیزات زمین بازی در محدوده حین ساخت، نصب، بهره برداری و بازرسی ادواری، بازرسی تجهیزات بادی در محدوده¬ی حین ساخت، نصب، بهره برداری و بازرسی ادوار)-
تجهیزات شهربازی (بازرسی تجهیزات شهربازی در محدوده حین ساخت، نصب، بهره برداری و بازرسی ادواری)- 
تعیین معیار مصرف انرژی (ساختمان¬های مسکونی، ساختمان¬های غیر مسکونی- تعیین معیار مصرف انرژی و دستورالعمل برچسب انرژی- قسمت 1: الزامات کلی، قسمت 2: ساختمان¬های اداری، قسمت 1-3: ساختمان¬های آموزشی-مدرسه)-
بازرسی کالا (صادراتی و وارداتی): مواد غذایی، محصولات کشاورزی و روغن¬های گیاهی- نفت، مواد نفتی و پتروشیمی- مواد معدنی: مصالح ساختمانی غیر فلزی- کالاهای مصرفی: لوازم الکتریکی و الکترونیکی، لوازم برقی خانگی، شیمیایی و قطعات خودرو- کالاهای صنعتی: تجهیزات نفت و گاز و پتروشیمی، ماشین آلات صنعتی، ابزار دقیق تجهیزات مکانیکی و صنایع  فلزی، تجهیزات شهربازی و بالابر (آسانسور)
بازرسی جایگاه‌های گاز طبيعي فشرده CNG (بازرسی جایگاه¬های چند منظوره عرضه گاز طبیعی فشرده، بازرسی جایگاه سوخت گیری گاز طبیعی فشرده، الزامات عمومی و تجهیزات کمپرسور جایگاه سوخت¬گیری)-
بازرسی و نظارت بر آزمون دوره¬ای سیلندرهای گاز فولادی بدون درز (صرفا برای مخازن جایگاه¬های CNG)-
بازرسی گروه مخازن تحت فشار (مخازن تحت فشار (به استثناي مخازن مشمول مقررات استانداردهاي اجباري)-
بازرسی آسانسور (بازرسی آسانسورهای برقی قبل از بهره برداری و بازرسی فنی ادواری، آسانسورهای هیدرولیکی)-
شرکت بازرسی مهندسی آریا فولاد قرن یکی از شرکت‌های مورد تایيد موسسه استاندارد و تحقيقات صنعتی خدمات خود را بر اساس استانداردهای جهانی (… ,EN81, ASME, A171,1) و استانداردهای ملی ایران ۱-۶۳۰۳ انجام می دهد
بازرسی پله برقی و پیاده‌روهای متحرک (بازرسی پلکان برقی و پیاده¬روهای متحرک قبل از بهره برداری)-
بازرسی جرثقیل (بازرسی جرثقیل¬های برجی، بازرسی جرثقیل¬های متحرک (موبایل)، بازرسی لیفتراک، بازرسی جرثقیل¬های سقفی)
بازرسی قطعات صنعتی
بازرسی لهیدگی، ارت و HIC
</t>
  </si>
  <si>
    <t>زیتون کارمندی- خ جهانگیری- بین انوشه و زیبا- پلاک 33</t>
  </si>
  <si>
    <t>acc.aryafoulad@gmail.com</t>
  </si>
  <si>
    <t>https://afg-insp.ir</t>
  </si>
  <si>
    <t>آسا ابزار دقیق کوشا</t>
  </si>
  <si>
    <t>امل عبادی</t>
  </si>
  <si>
    <t>تامین کننده قطعات ابزار دقیق</t>
  </si>
  <si>
    <t>Supplier of precision instrument parts</t>
  </si>
  <si>
    <t>بندرماهشهر</t>
  </si>
  <si>
    <t>خوزستان. بندر ماهشهر.ناحیه صنعتی. خیابان کارگر. روبه روی ساختمان راهنمایی و رانندگی .پلاک 4220</t>
  </si>
  <si>
    <t>info@asainstrument.com</t>
  </si>
  <si>
    <t>http://www.asainstrument.com</t>
  </si>
  <si>
    <t>حمیدرضا حسینی فر</t>
  </si>
  <si>
    <t>پمپ های خاص و تجهیزات پالایش و تصفیه آب</t>
  </si>
  <si>
    <t>Special pumps and water purification equipment</t>
  </si>
  <si>
    <t>اهواز خیابان آزادگان نبش آهنگری</t>
  </si>
  <si>
    <t>شیرسازی پترو فجر مرکزی</t>
  </si>
  <si>
    <t>بازرسی مهندسی آریا فولاد قرن</t>
  </si>
  <si>
    <t>پیشرو صنعت زهاب پارس</t>
  </si>
  <si>
    <t>نیرو نماد خراسان</t>
  </si>
  <si>
    <t>حفاری شمال</t>
  </si>
  <si>
    <t>مرکز رشد و سرای نوآوری انرژی دانشگاه آزاد اسلامی واحد اهواز</t>
  </si>
  <si>
    <t>جعفر ملک محمدی</t>
  </si>
  <si>
    <t xml:space="preserve">مرکز رشد و سرای نواوری انرژی دانشگاه آزاد اسلامی واحد اهواز بعنوان مرکزی دانشگاهی با حمایت از شرکت های فناور و دانش بنیان مستقر شرایطی را فراهم می سازد تا صاحبان ایده خلاقانه و فناورانه بتوانند با کار بروی ایده براساس دانش روز نسبت به ساخت و تولید محصولات و خدمات اقدام نمایند. </t>
  </si>
  <si>
    <t>The Energy Development and Innovation Center of the Islamic Azad University, Ahvaz branch, as an academic center with the support of established technological and knowledge-based companies, provides conditions so that the owners of creative and technological ideas can work on ideas based on current knowledge regarding the manufacturing and production of products and Take service.</t>
  </si>
  <si>
    <t xml:space="preserve">اهواز کوی پیروزی بلوار کوی پیروزی خیابان امید 2 پلاک 68 مرکز رشد دانشگاه آزاد اسلامی </t>
  </si>
  <si>
    <t>روح الله داودی</t>
  </si>
  <si>
    <t xml:space="preserve">تامین انواع تجهیزات ابزار دقیق ، لوله ، اتصالات، شیرآلات ، واشر آلات 
</t>
  </si>
  <si>
    <t xml:space="preserve">instruments ، pipe ، fitting ،  valvs . gasket </t>
  </si>
  <si>
    <t>بندر ماهشهر</t>
  </si>
  <si>
    <t xml:space="preserve">ادرس : خوزستان بندر ماهشهر ناحیه صنعتی خیابان فرهنگسرا بعد از چهار راه کویتی ها ساختمان اداری تندیس 14 طبقه 3 واحد 9 </t>
  </si>
  <si>
    <t>davoodkaran.trading@gmail.com</t>
  </si>
  <si>
    <t>http://www.dakamatrading.com</t>
  </si>
  <si>
    <t xml:space="preserve">مرتضی نژاد ستاری </t>
  </si>
  <si>
    <t xml:space="preserve">تولید کننده انواع فیلترهای صنعتی و خودروئی </t>
  </si>
  <si>
    <t>Manufacturer of industrial and automotive filters</t>
  </si>
  <si>
    <t>اصفهان بزرگراه آزادگان مقابل نیروگاه شهید منتظری شهرک صنعتی محمودآباد خیابان 36</t>
  </si>
  <si>
    <t>setarehfilter@ymail.com</t>
  </si>
  <si>
    <t>http://www.setarehfilter.com</t>
  </si>
  <si>
    <t xml:space="preserve">توسعه فناوری مهراد پارس </t>
  </si>
  <si>
    <t>عطاء عمیدی</t>
  </si>
  <si>
    <t xml:space="preserve">تولید و تعمیرات  سیستم های کسب اطلاعات  data acquisition دستگاه های حفاری (لوله مغزی، پمپ تراک سیمان ، اسید و نیتروژن، ولتست )  ، سامانه های نرم افزاری تحلیل و گزارش دهی عملیات ، دستگاه بازرسی لوله مغزی </t>
  </si>
  <si>
    <t xml:space="preserve">پارک علم و فناوری فارس ، مرکز رشد نفت و گاز طبقه اول </t>
  </si>
  <si>
    <t>info@mehradpars.com</t>
  </si>
  <si>
    <t>https://mehradpars.com</t>
  </si>
  <si>
    <t>پیشرو صنعت آمال</t>
  </si>
  <si>
    <t>فرزاد خیرخواه</t>
  </si>
  <si>
    <t>سازنده انواع کنترل ولو ، اکچویتور ، قطعات یدکی و لوازم جانبی در سایز و فشار های مختلف</t>
  </si>
  <si>
    <t>manufacturer of control valve , actuator , spare parts and accessories in different types</t>
  </si>
  <si>
    <t>چهاردانگه</t>
  </si>
  <si>
    <t>تهران شهرک صنعتی چهاردانگه خیابان 22/5 آوا پلاک 28</t>
  </si>
  <si>
    <t>info@pesa.ir</t>
  </si>
  <si>
    <t>http://pesa.ir</t>
  </si>
  <si>
    <t>ماشین سازی تاشا</t>
  </si>
  <si>
    <t>یدالله پیرزاده</t>
  </si>
  <si>
    <t xml:space="preserve">تاریخچه:
شركت ماشين سازي تاشا در سال 1357 تأسيس گرديد. فعاليتهاي صنعتي اين مجموعه با کارگاه ريخته گري و ماشينكاري قطعات مورد نياز كارخانجات متعدد آغاز و به تدريج با توجه به نياز کشور و علاقمندي سهامداران، فعاليتها به سمت طراحي و ساخت تجهيزات ثابت صنايع نفت، گاز، پتروشيمي و تجهیزات نیروگاهی سوق داده شد.
ظرفیت انسانی:
هم اكنون این شرکت با حدود 1000 نفر پرسنل علاقمند و متعهد خود که شامل 200 نفر مهندس با تجربه و حرفه ای و سرپرستان و کارگران متخصص و علاقمند به مجموعه در جهت توسعه و شكوفائي اين شرکت گامهاي مؤثري برداشته اند.
</t>
  </si>
  <si>
    <t xml:space="preserve">Tasha is one of the leaders in producing of special fix equipment such as Special and High-pressure Shell &amp; Tube Heat Exchangers, Towers, Pressure Vessels, Tubular Reactors, Special Reactors, Air coolers, Heaters, Reformers, HRSG, Industrial Boilers, for oil &amp; gas refineries and petrochemical companies and power plants based on customers requirements.
Tasha manufacturing company is large fully private family-owned company with more than 40 years of experience in manufacturing heavy industrial components with approximately 1000 employees including 200engineers.
</t>
  </si>
  <si>
    <t>الهیه خیابان مریم غربی پلاک 31 طبقه 6 مرکز خرید کوئین سنتر</t>
  </si>
  <si>
    <t>پترو صنعت عادل</t>
  </si>
  <si>
    <t>علی پوراسمعیل فتیده</t>
  </si>
  <si>
    <t>تولیدکننده انواع فلنج، فورج، رینگ و پولکها در سایز ، متریال و کلاس های مختلف 
سازنده انواع اتصالات فشارقوی و فولادی</t>
  </si>
  <si>
    <t>Manufacturer of flanges, forgings, rings and flakes in different sizes, materials and classes 
 Manufacturer of of high pressure and steel fittings</t>
  </si>
  <si>
    <t>تهران، خیابان قائم مقام فراهانی، بین فجر و مشاهیر، کوی سام، پلاک 13، ساختمان نرگس، طبقه 5، واحد 10</t>
  </si>
  <si>
    <t>info@psavalve.ir</t>
  </si>
  <si>
    <t>http://www.psaflange.ir</t>
  </si>
  <si>
    <t>حفاظت خوردگی و رسوب پارس ایرانیان</t>
  </si>
  <si>
    <t>سازمان ابزار مرکزی</t>
  </si>
  <si>
    <t xml:space="preserve">حمزه طارمی </t>
  </si>
  <si>
    <t>تولید کننده تجهیزات اطفا و اعلام حریق، طراحی،تولید،ساخت،تامین،تست،نصب و راه اندازی سیستم های اعلان و اطفاء حریق</t>
  </si>
  <si>
    <t>Producer of  fire extinguishing and alarm equipment, Design،Production،Made،Supply،Test،Installation andcommissioning of fire fighting equipment</t>
  </si>
  <si>
    <t>شرکت دانش بنیان، تولید کننده و ساخت بار اول محصولات حفاری نفت و گاز، تولید تجهیزات و قطعات بالادستی نفت از قبیل تجهیزات حفاری چاه های نفت و گاز، تجهیزات کنارگذر چاه (Whipstock)، آسیاب کننده ها (Speedy Tri Mill)، توری های منبسط شونده کنترل شن (SES)، پمپ های الکتریکی درون چاهی (ESP)، مسدود کننده و نگهدارنده های سیمان (Bridge Plug)، آویزه های آستری (Liner Hanger) و غیره</t>
  </si>
  <si>
    <t>Know ledge base, manufacturer and the leader of latest technology for the first time in country, Production of upstream oil equipment and parts such as drilling equipment for oil and gas, well bypass equipment (Whipstock), Mills &amp; grinders (Speedy Tri Mill), sand control expandable nets (SES), electric downhole pumps (ESP) , blockers and cement holders (Bridge Plug), liner hangers and so on</t>
  </si>
  <si>
    <t>sales@hpogc.com, info@hpogc.com</t>
  </si>
  <si>
    <t xml:space="preserve">وحید محمدی </t>
  </si>
  <si>
    <t>مجتمع فولاد و نورد آسین ابهر</t>
  </si>
  <si>
    <t>ماشین سازی تبریز</t>
  </si>
  <si>
    <t>ستاره پالایه</t>
  </si>
  <si>
    <t xml:space="preserve">آرکا پلیمر آپادانا </t>
  </si>
  <si>
    <t>زینب داودی دهاقانی</t>
  </si>
  <si>
    <t>سازنده انواع قطعات صنعتی ( پلیمری و فلزی )</t>
  </si>
  <si>
    <t xml:space="preserve"> Manufacturer of all kinds of Rubber and polymer equipment and metal parts</t>
  </si>
  <si>
    <t>اصفهان شهرک صنعتی امیرکبیر نبش بلوک 24</t>
  </si>
  <si>
    <t>arcapolymer@gmail.com</t>
  </si>
  <si>
    <t>http://arcapolymer.com</t>
  </si>
  <si>
    <t>پارسا انرژی اتمسفر ایرانیان</t>
  </si>
  <si>
    <t>پژمان صادقی</t>
  </si>
  <si>
    <t>ساخت پکیج های هوای فشرده، کمپرسور و مولد های گازی</t>
  </si>
  <si>
    <t>تهران، شهرک غرب ، بلوار دادمان ، پلاک 148 ، واحد 4 ، طبقه 2</t>
  </si>
  <si>
    <t>sales3@airtrustco.com</t>
  </si>
  <si>
    <t>https://airtrustco.com/</t>
  </si>
  <si>
    <t>عزیز اسداللهی زوج</t>
  </si>
  <si>
    <t>طراحی و تولید قطعات و تجهیزات یدکی صنایع نفت ، گاز،پتروشیمی  و هوانوردی بنا به درخواست کارفرما</t>
  </si>
  <si>
    <t>Design and production of spare parts and equipment for oil, gas, petrochemical and aviation industries according to the client's request</t>
  </si>
  <si>
    <t>شهرک صنعتی بعد از میدان ششم نبش بلوار مهارت</t>
  </si>
  <si>
    <t>sales@afzarkimiya.com</t>
  </si>
  <si>
    <t>داود یعقوبی بقا</t>
  </si>
  <si>
    <t xml:space="preserve">شركت ماشين سازي تبريز با بيش از پنجاه سال سابقه توليد انواع ماشين هاي ابزار و ارائه مستمر خدمات پس از فروش در سطح كشور در حال حاضر علاوه بر حضور موثر در عرصه توليد و فروش و خدمات پس از فروش و آموزش انواع ماشين هاي CNC به ارائه خدمات تخصصي در رابطه با صنايع زيربنايي و تامين كليه ماشين آلات و تجهيزات مرتبط از مرحله شناسائي تا تامين و نصب و راه اندازي و خدمات فني پس از فروش مي پردازد . ماشين سازي تبريز با مشاركت فعال در اجراي پروژه هاي كليد در دست توليدي به تجهيز مجتمع هاي تعميراتي و ماشينكاري اقدام مي نمايد . اين شركت با برخورداري از تكنولوژي روز با كيفيت قابل قبول و قيمت رقابتي و از طريق همكاري متقابل با سازندگان معتبر بين المللي در خدمت مشتريان داخلي و خارجي مي باشد.
 </t>
  </si>
  <si>
    <t>تبریز - قراملک - شرکت ماشین سازی تبریز</t>
  </si>
  <si>
    <t>روح الله عبدی</t>
  </si>
  <si>
    <t>اين شركت در حال حاضر خدمات فني و حفاري گسترده اي را در زمينه حفاري، خدمات دريايي، سيمانكاري و اسيدكاري، حفاري انحرافي، نمودارگيري از چاه ها، راندن لوله هاي جداري، ابزار و لوازم در گردش، مهندسي گل و سيمان ، پسماند حفاري، چاه پيمايي ، كنترل عمليات حفاري به شركتهاي بزرگ و معتبر ايراني و بين المللي ارائه مي كند.</t>
  </si>
  <si>
    <t>North Drilling currently provides a variety of technical services to top Iranian and international companies. Some of them are as follows: offshore drilling and services, cementing and acidizing, slanted drilling, well logging, casing insertion, rotary equipment, mud and cement engineering, cuttings, drilling operations control</t>
  </si>
  <si>
    <t>تهران وایعصر بالاتر از خ شهید بهشتی نبش کوچه دل افروز پلاک2127</t>
  </si>
  <si>
    <t>info@ndco.ir</t>
  </si>
  <si>
    <t>http://ndco.ir</t>
  </si>
  <si>
    <t>شتابدهنده شبکه جهانی اشیا ایرانیان (مرکز گسترش اینترنت اشیا ایران)</t>
  </si>
  <si>
    <t>علی قنواتی</t>
  </si>
  <si>
    <t>مرکز گسترش اینترنت اشیا ایران محلی است برای شناسایی، رشد، توسعه و تجاری سازی ایده‌های کسب‌وکار از طریق استارتاپ‌ها در حوزه‌های فناورانه و نوآورانه که به‌عنوان بستری برای ارتباط میان دانش و صنعت جهت بهره‌برداری از ظرفیت و توانمندی نخبگان و متخصصان در اکوسیستم استارتاپی می‌باشد.</t>
  </si>
  <si>
    <t>کیانپارس خیابان پهلوان غربی پلاک ۱۴۰</t>
  </si>
  <si>
    <t>رایکا انرژی نوید پارس</t>
  </si>
  <si>
    <t>سعید هاشم زاده کلواری</t>
  </si>
  <si>
    <t>نرم افزار بهینه سازی حفاری</t>
  </si>
  <si>
    <t>تهران، خیابان ملاصدرا، نرسیده به اتوبان شهید چمران، پلاک 229،طبقه سوم</t>
  </si>
  <si>
    <t>https://rayykaenergy.ir/</t>
  </si>
  <si>
    <t>محمدرضا ظهیرامامی</t>
  </si>
  <si>
    <t>خیابان ارم کوچه 22 پلاک 249</t>
  </si>
  <si>
    <t>info@farassan.org</t>
  </si>
  <si>
    <t>http://www.farassan.com</t>
  </si>
  <si>
    <t xml:space="preserve">تولیدکننده لوله و اتصالات کامپوزیتی GRP,GRVE,GRE با نام تجاری فراتک </t>
  </si>
  <si>
    <t>Manufacturer of Composite Pipes and Fittings  ( GRP,GRE,GRVE) Under License of FARATEC Technology Center</t>
  </si>
  <si>
    <t>آسال آرا</t>
  </si>
  <si>
    <t>مهدی تبریزی</t>
  </si>
  <si>
    <t>تولید و ساخت شیر آلات صنعت نفت و گاز، پلایش و پتروشیمی</t>
  </si>
  <si>
    <t>خیابان ولیعصر نرسیده به نیایش خیابان بابک بهرامی پلاک 52</t>
  </si>
  <si>
    <t>myosefi@asalara.com</t>
  </si>
  <si>
    <t>تابستان سرد کویر</t>
  </si>
  <si>
    <t>سام جان احمد</t>
  </si>
  <si>
    <t>طراحی و ساخت انواع مبدل های صفحه ای و پوسته و لوله و ایرکولر ها و انواع تیوب های حرارتی</t>
  </si>
  <si>
    <t>Designing and manufacturing all kinds of plate heat exchangers and shell and tube equipment</t>
  </si>
  <si>
    <t>تهران کیلومتر 19 جاده قدیم کرج شهرک صنعتی اسماعیل آباد بلوار تولیدگران خیابان صنعت سوم پلاک 4</t>
  </si>
  <si>
    <t>INFO@COOLSUMMER-CO.COM</t>
  </si>
  <si>
    <t>http://www.coolsummer.ir</t>
  </si>
  <si>
    <t>گنجینه سازان احسان</t>
  </si>
  <si>
    <t xml:space="preserve">مهدی رمضانی </t>
  </si>
  <si>
    <t>محصولات ژئوسنتتیکی</t>
  </si>
  <si>
    <t>geosynthetics productions</t>
  </si>
  <si>
    <t>سپاهان شهر بلوار توحید خیابان بامداد کوچه فراز پلاک45</t>
  </si>
  <si>
    <t>سیلندرسازی تهران</t>
  </si>
  <si>
    <t>محمود تبریزی</t>
  </si>
  <si>
    <t>تولید ، مشاوره ، طراحی ، آموزش ، بازسازی ، تامین ، اجاره  و رانش مته های حفاری ، ابزار های رشته حفاری و مانده یابی</t>
  </si>
  <si>
    <t>Counsultancy , Design, Manufacture , Refurbishment , Supply , Rental and running of Drill Bits</t>
  </si>
  <si>
    <t xml:space="preserve">تهران بلوار نسلون ماندلا خیابان بابک بهرامی پلاک 52 </t>
  </si>
  <si>
    <t>info@cylindersazi.com</t>
  </si>
  <si>
    <t>http://www.cylindersazi.com</t>
  </si>
  <si>
    <t>توسعه پترو ایران کیش</t>
  </si>
  <si>
    <t xml:space="preserve">کاریز کنترل </t>
  </si>
  <si>
    <t>لوله سازی اهواز</t>
  </si>
  <si>
    <t>بهان تجارت</t>
  </si>
  <si>
    <t>راه اندازی و بهره برداری صنایع نفت</t>
  </si>
  <si>
    <t>افزار کیمیای فارس</t>
  </si>
  <si>
    <t>2634904965</t>
  </si>
  <si>
    <t>فن آوری ساخت دوار ماشین احیاء</t>
  </si>
  <si>
    <t>تهران خیابان شریعتی خیابان آذرشهر کوچه میلان پلاک15 طبقه2</t>
  </si>
  <si>
    <t>امید لونی</t>
  </si>
  <si>
    <t>احتراما، به استحضار میرساند، شرکت فناوری ساخت دوار ماشین احیاء فعال در زمینه تامین پمپ های Positive Displacement  وهمچنین Process  پمپ ها فعالیت خود را از سال 1393 آغاز نموده است. این شرکت به صورت تخصصی در زمینه پمپ های جابه جایی مثبت شامل Gear Pump ، Screw Pump, Lobe Pump , که در صنایع پالایشگاهی ، پتروشیمی ، نیروگاهی و صنایع تولید روغن و قیر مورد استفاده می باشند به عنوان نماینده شرکت ALBANY Pump  انگلستان در ایران فعالیت می نماید. همانگونه که مستحضر می باشید شرکت ALBANY Pump یکی از شرکت های معتبر تولید کننده این نوع از پمپ ها  بوده و دارای رفرنس های بسیار زیادی در صنعت نفت ایران از جمله پالایش نفت بندر عباس ، پالایش نفت آبادان و اراک و کلیه شرکتهای زیر مجموعه مناطق نفت خیز جنوب می باشد. همچنین لازم به ذکر است در خصوص پمپ های سانتریفیوژ، این شرکت نماینده شرکت  FPX هلند بوده که سازنده انواع  پمپ های آتشنشانی و فرایندی  , و همچنین پمپ های  BFW می باشد. با توجه به لزوم تولید و خود کفایی داخلی،  شرکت دوار ماشین در حال احداث کارخانه تولیدی پمپ های اشاره شده در شهرک صنعتی شهرستان الیگودرز واقع در استان لرستان بوده و تا به حال با پیشرفت فیزیکی نزدیک به 90% ، در حال خرید ماشین آلات تولیدی می باشد. شرکت دوار ماشین با قرارداد با شرکتهایALBANY  و FPX  جهت  انتقال تکنولوژی،  در آینده نزدیک فعالیت خود را به عنوان سازنده پمپ های اشاره شده نیز آغاز می نماید</t>
  </si>
  <si>
    <t>Active in the field of supplying Positive Displacement pumps and also Process pumps, it has started its activity since 2013. This company is specialized in the field of positive displacement pumps, including Gear Pump, Screw Pump, Lobe Pump, which are used in refinery, petrochemical, power plant and oil and bitumen industries, acting as the representative of ALBANY Pump Company of England in Iran. does</t>
  </si>
  <si>
    <t>info@fsd-me.com</t>
  </si>
  <si>
    <t>انرژی دانا</t>
  </si>
  <si>
    <t>محمد ایروانی</t>
  </si>
  <si>
    <t>Dana Energy is a well-known and leading brand across various sectors of the energy industry. With over two decades of experience, we have committed ourselves to creating value through productivity, efficiency, innovation, and redefining the role of private organizations.
Change and growth, as means of achieving major organizational and social goals, are integral to the intellectual foundation of Dana Energy. We believe that creating sustainable benefits for the people of our country is both a strategic and ethical duty. Our aspiration for meaningful progress and transformation fuels the integration within our activities. This integration is achieved through innovation, operational excellence, constructive cooperation, dynamic interaction with stakeholders, and the utilization of natural and human resources to create economic benefits.
With strong presence in multiple sectors, Dana Energy primarily operates within three business segments: exploration and production, oilfield services, and investment, each encompassing various business units.</t>
  </si>
  <si>
    <t>F1</t>
  </si>
  <si>
    <t>R1</t>
  </si>
  <si>
    <t>L5</t>
  </si>
  <si>
    <t>R4</t>
  </si>
  <si>
    <t>M1</t>
  </si>
  <si>
    <t>M7</t>
  </si>
  <si>
    <t>M5</t>
  </si>
  <si>
    <t>پایا پیشرو ماشین</t>
  </si>
  <si>
    <t>تهران خیابان کارگر جنوبی میدان پاستور کوچه سعیدی پلاک 6 واحد 4</t>
  </si>
  <si>
    <t xml:space="preserve">محمد حلبی ساز زنجانی </t>
  </si>
  <si>
    <t xml:space="preserve">تولید کننده ماشین آلات برش و خم فلزات </t>
  </si>
  <si>
    <t>"Manufacturer of metal cutting and bending machines"</t>
  </si>
  <si>
    <t>info@megamachinegroup.com</t>
  </si>
  <si>
    <t>http://megamachinegroup.com</t>
  </si>
  <si>
    <t>اتصال انرژی ویرا</t>
  </si>
  <si>
    <t>اهواز بلوار آزادگان پاساژ آزادگان پلاک 92</t>
  </si>
  <si>
    <t>فردین زنگنه نژاد</t>
  </si>
  <si>
    <t>تولید کننده و تامین کننده شیرآلات صنعتی</t>
  </si>
  <si>
    <t>تهران، سعادت آباد، قبل از میدان کاج، کوچه شهید کیان، پلاک 6</t>
  </si>
  <si>
    <t xml:space="preserve">خدمات در زمینه مهندسي، تأمين کالا، ساخت، نظارت و خدمات مشاوره در اجراي پروژه‌هاي مهم نفت، گاز، پتروشيمي و نيروگاهي از جمله اجرای پروژه ها بصورت EPC </t>
  </si>
  <si>
    <t>Services in the field of engineering, procurement, construction, supervision and consulting services in the implementation of major oil, gas, petrochemical and power plant projects, including the implementation of projects as EPC.</t>
  </si>
  <si>
    <t>https://ipmi.ir</t>
  </si>
  <si>
    <t>تخشا صنعت هامون</t>
  </si>
  <si>
    <t>اهواز - سه راه فرودگاه کنار گذر پاسداران - مجتمع پردیس علم و فناوری خوزستان - طبقه اول واحد شماره 9</t>
  </si>
  <si>
    <t>سر کار خانم فاطمه سلیمانی</t>
  </si>
  <si>
    <t>طراح و سازنده تجهیزات خاص در زمینه تعمیرات خطوط لوله نفت، گاز و پتروشیمی از قبیل : HOT TAP - COULD CUTTER-RUBBER PLUG</t>
  </si>
  <si>
    <t>L6</t>
  </si>
  <si>
    <t xml:space="preserve">هامین تجارت خاورمیانه اروند </t>
  </si>
  <si>
    <t xml:space="preserve">آبادان </t>
  </si>
  <si>
    <t xml:space="preserve">آبادان - خیابان امیری - خیابان زند - روبه روی رستوران باباطاهر - ساختمان آفتاب - طبقه 4 واحد 5 </t>
  </si>
  <si>
    <t xml:space="preserve">حمید رضا جعفری نامور </t>
  </si>
  <si>
    <t>وارد کننده انواع الکترودها و سیم های جوشکاری تخصصی مورد نیاز صنایع انواع ابزار آلات( دستی ، برقی، دقیق) 
ابزار برش 
ابزار تراش 
تجهیزات ایمنی فردی و آتشنشانی</t>
  </si>
  <si>
    <t>Importer of all kinds of electrodes and specialized welding wires for industries requiring all kinds of tools (manual, electric, precision) 
cutting tool 
Lathe tool 
Personal safety and firefighting equipment</t>
  </si>
  <si>
    <t>hamin.tejarat@gmail.com</t>
  </si>
  <si>
    <t>https://htk-co.ir/</t>
  </si>
  <si>
    <t>M2</t>
  </si>
  <si>
    <t>قزوین</t>
  </si>
  <si>
    <t>توسعه محصول کیاصنعت شریف</t>
  </si>
  <si>
    <t>M6</t>
  </si>
  <si>
    <t>شهر قدس شهرک صنعتی زاگرس، بلوار امامزاده، گلبرگ جنوبی، کوی صنعتگران پلاک ۸</t>
  </si>
  <si>
    <t>2146067792</t>
  </si>
  <si>
    <t xml:space="preserve"> http://www.tomex-co.com</t>
  </si>
  <si>
    <t xml:space="preserve"> انواع مسدود کننده ها و ابزارهای پیشرفته درون چاهی نفت و گاز، پکر های منبسط شونده، پکر های متورم شونده،inflatable packers and plugs, swellable packers</t>
  </si>
  <si>
    <t xml:space="preserve"> Advanced down hole packers and plugs, inflatable packers and plugs, swellable packers</t>
  </si>
  <si>
    <t>M3</t>
  </si>
  <si>
    <t>M4</t>
  </si>
  <si>
    <t>L4</t>
  </si>
  <si>
    <t>پدیده انرژی پارسیان</t>
  </si>
  <si>
    <t>L1</t>
  </si>
  <si>
    <t>501 , R2</t>
  </si>
  <si>
    <t>فراسان</t>
  </si>
  <si>
    <t xml:space="preserve">کارا سازه کیمیا </t>
  </si>
  <si>
    <t>صنایع جوش و برش کارا سازه</t>
  </si>
  <si>
    <t xml:space="preserve"> شهرک صنعتی حاجی آباد</t>
  </si>
  <si>
    <t xml:space="preserve"> 08634131220</t>
  </si>
  <si>
    <t>شرکت کارا سازه در حال حاضر با بیش از ۸۵ نوع محصول مختلف در زمینه‌های جوشکاری، برش و دریل، یکی از پرتوان‌ترین خطوط تولید در این حوزه را داراست. این شرکت همچنین تجهیزات مورد نیاز صنایع را بر اساس سفارش مشتری طراحی و تولید می‌کند.</t>
  </si>
  <si>
    <t>فنی و مهندسی بدیع صنعت مهرآفرین</t>
  </si>
  <si>
    <t>سازنده توربوکمپرسور</t>
  </si>
  <si>
    <t>117 . R3</t>
  </si>
  <si>
    <t>مجتمع طراحی و تولیدی مصنوعات فلزی سنگین ( MFS )</t>
  </si>
  <si>
    <t>ﺗﻬﺮان- ﻓﻠﮑﻪ دوم ﺻﺎدﻗﯿﻪ - بزرگراه اﺷﺮﻓﻰ اﺻﻔﻬﺎﻧﻰ - ﭘﻼك 119 واﺣد 1</t>
  </si>
  <si>
    <t>هما افسرزاده اصفهانی</t>
  </si>
  <si>
    <t>طراح و سازنده تجهیزات مکانیکال، فرآیندی و پکیج های فرآیندی نظیر: برج ها، مخازن تحت فشارها ، رآکتورها، انواع مبدل حرارتی ، دی اریتور تک مخزنه ، انواع فلر استک ها، هیتر های مستقیم و غیر مستقیم، ریفرمرها ، دیسالترها ، انواع جداکننده های نفت و گاز، انواع مخازن ذخیره</t>
  </si>
  <si>
    <t>MFS@MFS-CO.COM</t>
  </si>
  <si>
    <t>WWW.MFS-CO.COM</t>
  </si>
  <si>
    <t xml:space="preserve">ماشین سازی اراک </t>
  </si>
  <si>
    <t xml:space="preserve">اراک، میدان صنعت </t>
  </si>
  <si>
    <t xml:space="preserve">رضا سرائی </t>
  </si>
  <si>
    <t>صنایع نفت، گاز، پالایش و پتروشیمی
صنایع معدنی و فولاد
تاسیسات حرارتی و دیگ های بخار
ریخته گری آلیاژی و آهنگری
نیروگاه ها و انرژی های تجدید پذیر
پل، سازه های فلزی و تاسیسات بندری</t>
  </si>
  <si>
    <t>info@msa.ir</t>
  </si>
  <si>
    <t>www.msa.ir</t>
  </si>
  <si>
    <t>کولر هوایی آبان</t>
  </si>
  <si>
    <t xml:space="preserve">استان فارس شهرستان شیراز، دوکوهک، بلوار دکتر ملک حسینی، خ کارآفرین، ورودی دوم شهر صدرا، کیلومتر 2  - کد پستی 7199158755
</t>
  </si>
  <si>
    <t>رضا خیری دیزجی</t>
  </si>
  <si>
    <t>خلاصه محصولات و خدمات: طراحی، مهندسی، ساخت، نصب و راه اندازی انواع سیستم های انتقال حرارت و تجهیزات ثابت مورد استفاده در صنایع نفت، گاز، پتروشیمی ، نیروگاهی ، سیمان و فولاد</t>
  </si>
  <si>
    <t xml:space="preserve">info@abanaircooler.com </t>
  </si>
  <si>
    <t xml:space="preserve">www.abanaircooler.com </t>
  </si>
  <si>
    <t>پمپ‌سازی برکه آب افزار</t>
  </si>
  <si>
    <t>تهران - کهریزک - انتهای بلوار امام حسین - شهرک صنعتی تهران - پلاک ۶۸</t>
  </si>
  <si>
    <t>حسین عقیقی</t>
  </si>
  <si>
    <t xml:space="preserve">طراح و تولیدکننده انواع پمپ های صنعتی و فاضلابی </t>
  </si>
  <si>
    <t>۰۲۱-۵۶۵۴۶۸۹۷</t>
  </si>
  <si>
    <t>berkehpumps@yahoo.com</t>
  </si>
  <si>
    <t>berkeh.com</t>
  </si>
  <si>
    <t>تهران کریم خان قبل از خردمند جنوبی جنب بانک رفاه پلاک 102 طبقه 6 شرقی</t>
  </si>
  <si>
    <t>حمایت از ساخت داخل و شرکت‌های دانش بنیان</t>
  </si>
  <si>
    <t>info@satsa.ir</t>
  </si>
  <si>
    <t>www.satsa.ir</t>
  </si>
  <si>
    <t>فاراب</t>
  </si>
  <si>
    <t xml:space="preserve"> تهران، بلوار کشاورز غربی، بین خیابان کارگر و جمالزاده، نبش خیابان حمصیان، پلاک ۱</t>
  </si>
  <si>
    <t xml:space="preserve">عبدالله کاظم خانی </t>
  </si>
  <si>
    <t xml:space="preserve"> تولید باریت حفاری، لایمستون و کربنات کلسیم میکرونیزه</t>
  </si>
  <si>
    <t>info@poudrsazan.com</t>
  </si>
  <si>
    <t>www.poudrsazan.com</t>
  </si>
  <si>
    <t xml:space="preserve"> خ کارگر شمالی، پایین تر از  بیمارستان قلب، کوچه شهریور، پلاک ۲۵، واحد ۵ </t>
  </si>
  <si>
    <t xml:space="preserve">سعید بختیاری راد </t>
  </si>
  <si>
    <t>تولید و تأمین افزایه های سیال حفاری</t>
  </si>
  <si>
    <t>Info@sepidan-co.com</t>
  </si>
  <si>
    <t xml:space="preserve">نشاسته البرز </t>
  </si>
  <si>
    <t xml:space="preserve">کرج مهرشهر بلوار ارم برج دارا </t>
  </si>
  <si>
    <t>Sales@alborzstarchco.com</t>
  </si>
  <si>
    <t>Www.alborzstarchco.ir</t>
  </si>
  <si>
    <t xml:space="preserve">باریت فلات ایران </t>
  </si>
  <si>
    <t>تهران خیابان سهروردی شمالی خیابان شهید میرزایی زینالی شرقی پلاک ۵۲</t>
  </si>
  <si>
    <t xml:space="preserve">علیرضا محمد حسن </t>
  </si>
  <si>
    <t>اکتشاف ، استخراج و بهره برداری از معادن ، انجام هرگونه تغییرات فیزیکی و شیمیایی روی مواد معدنی ، تهیه پودرهای معدنی بخصوص باریت و بنتونیت و فروبار</t>
  </si>
  <si>
    <t>Commercial@iranbaritegroup.com</t>
  </si>
  <si>
    <t>www.iranbaritegroup.com</t>
  </si>
  <si>
    <t>انجمن صنفی تولیدکنندگان افزودنی  های سیال حفاری</t>
  </si>
  <si>
    <t xml:space="preserve"> خ کارگر شمالی، پایین تر از  بیمارستان قلب، کوچه شهریور، پلاک ۲۵، واحد ۵</t>
  </si>
  <si>
    <t xml:space="preserve">حمایت ، بررسی و تامین نیازهای شرکت های تولید کننده افزایه های حفاری صنعت نفت </t>
  </si>
  <si>
    <t>Secretary@adfamoil.com</t>
  </si>
  <si>
    <t>http://www.adfamoil.com/</t>
  </si>
  <si>
    <t>شهرک غرب فاز یک خ ایران زمین مرکز تجاری اداری ایران زمین ط ۴ واحد 7</t>
  </si>
  <si>
    <t xml:space="preserve">رضا اردبیلی </t>
  </si>
  <si>
    <t xml:space="preserve"> تولید کننده انواع مواد جلوگیری کننده از هرزروی سیال حفاری با سایز بندی ریز، متوسط و درشت شامل:
-میکا
-پوست گردو و بادام
 -صدف آهکی
 -فایبرلاک 
-پوست شکلات
-خاک اره
-لایمستون چیپس</t>
  </si>
  <si>
    <t>info@azartalgh.com</t>
  </si>
  <si>
    <t>www.azartalgh.com</t>
  </si>
  <si>
    <t xml:space="preserve">تامين تجهيزات نفت آزادگان </t>
  </si>
  <si>
    <t>ميدان توحيد- نرسيده به فرصت شيرازي- بن بست آزادي- ساختمان الماس</t>
  </si>
  <si>
    <t>تامين تجهيزات نفت آزادگان گروه صنعتي تتنا) 
در زمينه تامين و واردات كالاهاي نفت، گاز و پتروشيمي ( انواع كالاي و هارد سورس تحريمي ، آلياژي و سوپر آلياژي لوله، اتصالات، شيرآلات، ابزار دقيق و…)و مجموعه دفاتر و انبار هاي ايران، امارات و چين همچين در بخش توليد و طراحي هاي انواع اسكيد پكيج ها و طراحي هاي تفضيلي و پايه اي با بيش از دو دهه فعاليت دارد.</t>
  </si>
  <si>
    <t>Info@tetnaoil.com</t>
  </si>
  <si>
    <t>Www.tetnaoil.com</t>
  </si>
  <si>
    <t>ایران-تهران-خیابان انقلاب اسلامی -پلاک ۱۲۷۰</t>
  </si>
  <si>
    <t>تولید مواد شیمیایی و تجهیزات نفت و گاز</t>
  </si>
  <si>
    <t>۰۲۱۶۶۴۶۹۳۶۵</t>
  </si>
  <si>
    <t>research@acecr.ac.ir</t>
  </si>
  <si>
    <t>www.acecr.ac.ir</t>
  </si>
  <si>
    <t>مشهد - کیلومتر 12 بزرگراه آسیایی - پارک علم و فناوری خراسان - خیابان مسیر هم آفرینی - نبش مسیر هم آفرینی 4</t>
  </si>
  <si>
    <t>محمد رضا عابدینی</t>
  </si>
  <si>
    <t xml:space="preserve">محصولات و خدمات شرکت پپکو 
1: محصولات تولیدی
طراح و سازنده انواع اکچویتر و تجهیزات ابزار دقیق مربوطه
(LBV - ESDV- BDV- XV- SSV- MOV)
1)	عملگرهای نیوماتیکی و هیدرولیکی  خطی و چرخشی  
2)	عملگرهای Gas Over Oil یا GOV با انواع سیستم¬های کنترل
3)	عملگرهای دیافراگمی
4)	عملگرهای برقی
2: خدمات تخصصی
1-	ساخت و تامین قطعات یدکی انواع اکچویترها با هر برندی به روش مهندسی معکوس
2-	ساخت و تامین قطعات یدکی تجهیزات ابزار دقیق به روش مهندسی معکوس
3-	نوسازی (تعمیر) انواع اکچویتر
4-	 مهندسی معکوس و تدوین دانش فنی انواع اکچویتر
5-	آموزش نحوه کار و تشریح مکانیزم انواع اکچویتر
</t>
  </si>
  <si>
    <t>info@pepcotech.com</t>
  </si>
  <si>
    <t>pepcotech.com</t>
  </si>
  <si>
    <t>مبتکر صنعت مکاترونیک ایرانیان</t>
  </si>
  <si>
    <t>سه راه فرودگاه بلوار کوی پیروزی خیابان امید ۲ پلاک ۶۸ طبقه ۲</t>
  </si>
  <si>
    <t xml:space="preserve">محمد حسن فایضی </t>
  </si>
  <si>
    <t>هوش مصنوعی در پزشکی</t>
  </si>
  <si>
    <t xml:space="preserve">آب راه صنعت کارون </t>
  </si>
  <si>
    <t>خوزستان اهواز ۴شیر شهرک صنعتی شماره یک انتهای خیابان ۵ پلاک ۵</t>
  </si>
  <si>
    <t xml:space="preserve">محمد صادق دیاحسین </t>
  </si>
  <si>
    <t>هوش مصنوعی و ابزار دقیق</t>
  </si>
  <si>
    <t>Ms.dia67@yahoo.com</t>
  </si>
  <si>
    <t>احسان قنبری</t>
  </si>
  <si>
    <t>ارائه خدمات سیال و پسماند حفاری
سازه های پیش ساخته:سوله، ساندویچ پانل
کانکس تیپ حفاری
ساخت تجهیزات سیال و پسماند حفاری
سردخانه
مخازن</t>
  </si>
  <si>
    <t>۲۲۸۷۰۰۵</t>
  </si>
  <si>
    <t>Sale@behsancompany.com</t>
  </si>
  <si>
    <t>پدیده صنعت بهسان</t>
  </si>
  <si>
    <t>پیام ارتعاشات تجهیز اروند</t>
  </si>
  <si>
    <t>دفتر خوزستان:
اهواز، سه راه فرودگاه، مرکز رشد دانشگاه آزاد اسلامی، طبقه اول
 آبادان، منطقه آزاد تجاری اروند، احمد آباد، فرعی دوم،خ گلشن، پلاک 35 
تهران، کیلومتر ۱۷ اتوبان تهران-کرج، بلوار پژوهش، جنب پژوهشگاه پلیمر، دانشگاه تربیت‌مدرس، ساختمان پویش، پلاک 307</t>
  </si>
  <si>
    <t>حمیدرضا ترکی</t>
  </si>
  <si>
    <t>شركت پيام ارتعاشات تجهیز اروند (ماشین دوار) مفتخر است با بیش از 20 سال سابقه در انجام خدمات تخصصی حوزة پايش وضعيت (CM) مبتني بر تكنيك آنالیز تنش دینامیکی پایپینگ و سازه و فونداسیون (ODS) ، ارتعاش سنجی (VCM) ، آلتراسونیک (UCM) ، ترموگرافی (TCM) ، آنالیز جریان الکتریکی (CCM) و اقدامات اصلاحی (الاینمنت و بالانس در محل) به صنايع كشور ارائه خدمات مهندسی می رساند. این شرکت با استفاده از دستگاهها و ادوات پیشرفته پایش وضعیت (CM) و برخورداری از کادری مجرب و متخصصین دوره دیده در معتبرترین انستیتوها و آکادمی های اروپایی افتخار دارد طی 20 سال بصورت مستمر به صنایع نفت ، گاز ، پتروشیمی ، نیروگاه ، مس و سیمان و فولاد و .. خدمات فنی-تخصصی و آموزشی ارائه نموده است.</t>
  </si>
  <si>
    <t>info@cm-services.company</t>
  </si>
  <si>
    <t>www.cm-services.company</t>
  </si>
  <si>
    <t>بازرسی فنی نوآوران فراصوت جنوب</t>
  </si>
  <si>
    <t>خوزستان، شهر اهواز، محله کوی پیروزی، بلوار کوی پیروزی، خیابان امید 2، پلاك 68 طبقه اول، واحد 13 مرکز رشد دانشگاه آزاد اسلامی واحد اهواز-پارک علم و فناوری خوزستان کدپستی 6165761736.</t>
  </si>
  <si>
    <t xml:space="preserve">ارائه خدمات بازرسي فني تجهيزات و دستگاههاي در حال ساخت، نصب و بهره برداري
ارائه خدمات بازرسي فني خطوط لوله در حال ساخت، نصب و بهره برداري
ارائه خدمات بازرسي فني پيشرفته شامل: بازرسي بر مبناي ريسک، تكنيک ارزيابي قابليت سرويس و مديريت سيستم هاي نگهداري و تعميرات
ارائه خدمات بازرسي كالاهاي صنعتي
ارائه خدمات آزمون هاي غيرمخرب عمومي و پيشرقته
ارائه خدمات ضخامت سنجي بر اساس استانداردهاي موجود
كنترل خوردگي، بازرسي رنگ و پوشش هاي حفاظتي
انجام خدمات بازرسي جرثقيل و بالابر
انجام خدمات بازرسي جوش و اسكلت ساختمان
ارائه خدمات مشاوره اي آزمون هاي غيرمخرب و مهندسي جوش
برگزاري دوره هاي تخصصي در زمينه هاي آزمون هاي غيرمخرب، بازرسي فني، جوش و نرم افزارهاي مهندسي موجود در اين زمينه ها
كاليبراسيون تجهيزات ابزار دقيق و دستگاههاي پزشكي و صنعتي
تهيه پيش نويس استاندارد و همكاري با سازمان استاندارد
مشاركت در تدوين استانداردهاي ملي و بين المللي
طراحی و ساخت قطعات و تجهیزات مکانیکی
تهیه و تامین قطعات، تجهیزات و کالاهای صنعتی
</t>
  </si>
  <si>
    <t xml:space="preserve">SUICO.Inspection@gmail.com    </t>
  </si>
  <si>
    <t>www.suico-insp.com</t>
  </si>
  <si>
    <t>تهران. خیابان شریعتی.خ وحید دستگردی (ظفر) .بین کازرون شمالی و شمس تبریزی . پلاک 140</t>
  </si>
  <si>
    <t>انرژی دانا یک برند شناخته‌شده و پیشرو در بخش‌های مختلف صنعت انرژی است. با بیش از دو دهه تجربه، ما خود را متعهد به ایجاد ارزش از طریق بهره‌وری، کارآمدی، نوآوری و بازتعریف نقش سازمان‌های خصوصی کرده‌ایم. 
تغییر و رشد، به‌عنوان ابزاری برای دستیابی به اهداف بزرگ سازمانی و اجتماعی، بخش جدایی‌ناپذیری از زیربنای فکری دانا انرژی است. ما بر این باوریم که ایجاد منافع پایدار برای مردم کشورمان، یک وظیفه استراتژیک و اخلاقی است. اشتیاق ما به پیشرفت و تحول معنادار، محرک یکپارچگی در فعالیت‌های ما است. این یکپارچگی از طریق نوآوری، تعالی عملیاتی، همکاری سازنده، تعامل پویا با ذی‌نفعان و بهره‌برداری از منابع طبیعی و انسانی برای ایجاد منافع اقتصادی حاصل می‌شود.
با حضوری قدرتمند در بخش‌های مختلف، انرژی دانا عمدتاً در سه حوزه کسب‌وکار فعالیت می‌کند: اکتشاف و تولید، خدمات نفتی، و سرمایه‌گذاری که هر کدام شامل واحدهای تجاری متعددی هستند. 
سازمان ما از واحدهای مرتبطی تشکیل شده که بر فعالیت‌های تجاری متمرکز هستند و همچنین واحدهایی که تسهیل، حمایت و هماهنگی در سازمان را بر عهده دارند و شامل چندین هزار نفر می‌شوند. واحدهای برنامه‌ریزی و استراتژی، مدیریت و حاکمیت، سرمایه‌گذاری، حقوقی و مالی، ارتباطات و روابط با ذی‌نفعان، و منابع انسانی، از بخش‌های راهبردی و حمایتی هستند که کسب‌وکار ما را به جلو می‌برند. از طریق این تعامل پویا، دانا انرژی قادر است مزیت رقابتی خود را حفظ کرده و به‌عنوان یکی از بازیگران کلیدی در اقتصاد ایران، سودآوری بلندمدت خود را تضمین کند.</t>
  </si>
  <si>
    <t>sadatian.mohammad@danaenergy.com</t>
  </si>
  <si>
    <t>.https://www.danaenergy.com</t>
  </si>
  <si>
    <t>پتروساحل افق کیش</t>
  </si>
  <si>
    <t>تهران، خیابان وحید دستگردی، خیابان نفت شمالی، کوچه هفتم، پلاک ۷۴</t>
  </si>
  <si>
    <t>نیما باقرسایی</t>
  </si>
  <si>
    <t>خدمات مهندسی</t>
  </si>
  <si>
    <t>Info@petroiran.com</t>
  </si>
  <si>
    <t>Pesok.ir</t>
  </si>
  <si>
    <t>دیریلینگ اینتر نشنال</t>
  </si>
  <si>
    <t>تهران،شریعتی، خیابان وحید دستگردی، خیابان گوی آبادی، نبش پیوندی پلا ۳/۱</t>
  </si>
  <si>
    <t>غلام حسین گلکار</t>
  </si>
  <si>
    <t>حقاری</t>
  </si>
  <si>
    <t>Info@dcilimited.com</t>
  </si>
  <si>
    <t>Dcilimited.com</t>
  </si>
  <si>
    <t>شریعتی، خیابان وحید دستگردی، نبش خیابان امیر سهیل تبریزیان، پلاک ۲۰</t>
  </si>
  <si>
    <t>علی زارعی</t>
  </si>
  <si>
    <t>لجستیک و بازرگانی</t>
  </si>
  <si>
    <t>Petroiran.com</t>
  </si>
  <si>
    <t>توسعه پترو ایران</t>
  </si>
  <si>
    <t>۲۲۹۱۴۷۹۸</t>
  </si>
  <si>
    <t>پژوهشگاه صنعت نفت</t>
  </si>
  <si>
    <t>تهران، انتهای بزرگراه حکیم، بلوار علی دائی، ضلع غربی ورزشگاه آزادی</t>
  </si>
  <si>
    <t>انجام امور تحقیقاتی نفت در سه حوزه بالادستی، پایین دستی، انرژی و محیط زیست</t>
  </si>
  <si>
    <t>Info@ripi.ir</t>
  </si>
  <si>
    <t>www.ripi.ir</t>
  </si>
  <si>
    <t>publicrelation@put.ac.ir</t>
  </si>
  <si>
    <t>گروه صنایع شهید زاهدی</t>
  </si>
  <si>
    <t xml:space="preserve">تهران.کیلومتر ۱۱ جاده مخصوص کرج. خ سپاه اسلام. گروه صنایع شهید زاهدی </t>
  </si>
  <si>
    <t>ساخت و تولید انواع ولهدهای خشکی و دریایی.ساخت و تولید انواع خودروهای آتش نشانی سبک وسنگین و پالایشگاهی.ساخت وتولید انواع لباس‌های ایمنی وکار ولباسهای ضد اسیدوانواع ماسک‌های شیمیایی و صنعتی و انواع فیلترهای هپا و اتاق تمیز و ماشینهای رفع آلودگی.ساخت و نصب و راه اندازی انواع دکل های حفاری.ساخت و تولید انواع دستگاه های حساس.ساخت وتولید انواع ابزارهای برشی وسایلی.ساخت وتولید وراه اندازی کارخانه سیمان. عملیات حرارتی.ریخته گری سنتی ودایکست.موم کاری و سرامیک.ساخت وتولید قطعات حساس و تولید سی ان جی خودرو و absخودرو.ساخت رنجبر پله برقی و......</t>
  </si>
  <si>
    <t>کوشا مدرن سپنتا</t>
  </si>
  <si>
    <t>نجف آباد.شهرک صنعتی شماره دو .بلوار امیرکبیر خیابان شهریار جنوبی.فرعی ۲۱ پلاک ۲۱</t>
  </si>
  <si>
    <t>سعید نقی ها نجف آبادی</t>
  </si>
  <si>
    <t xml:space="preserve">طراحی و تولید شیرهای کنترلی
طراحی و تولید شیر های سوزنی
طراحی و ساخت کمپرسورهای گریز از مرکز
طراحی و ساخت شیرهای کنترلی سوخت توربین
طراحی و ساخت  مکانیکال سیل ها 
راه اندازی توربین های گازی </t>
  </si>
  <si>
    <t>Kooshamodern@yahoo.com</t>
  </si>
  <si>
    <t>WWW KOOSHAMODERN .COM</t>
  </si>
  <si>
    <t>انجمن تخصصی صنایع همگن سازندگان تجهیزات نفت گاز و پتروشیمی خوزستان</t>
  </si>
  <si>
    <t>علی کرانی</t>
  </si>
  <si>
    <t>انجمن سازندگان تجهیزات نفت گاز و پتروشیمی خوزستان</t>
  </si>
  <si>
    <t>اهواز شهرک صنعتی شماره ۴ مرکز خدمات فناوری و کسب و کار طبقه سوم واحد ۴۰۲</t>
  </si>
  <si>
    <t>kouz.ogps@gmail.com</t>
  </si>
  <si>
    <t>ogpsngo.ir</t>
  </si>
  <si>
    <t>پارس پولاد آقایی</t>
  </si>
  <si>
    <t>پرویز آقایی</t>
  </si>
  <si>
    <t>لانر هنگر</t>
  </si>
  <si>
    <t>اهواز، پل سیاه، خیابان رضوی، بین 24 و 30 متری، پلاک 73</t>
  </si>
  <si>
    <t xml:space="preserve"> COM.GMAIL@CO.PA</t>
  </si>
  <si>
    <t>رادیاتور درخشان جنوب</t>
  </si>
  <si>
    <t>محمد احمدزاده</t>
  </si>
  <si>
    <t>تولیدکننده سیستم های خنک کاری صنایع</t>
  </si>
  <si>
    <t xml:space="preserve">mahrdj@gmail.com </t>
  </si>
  <si>
    <t>شبیه سازان زیگورات</t>
  </si>
  <si>
    <t>کیوان خدایار</t>
  </si>
  <si>
    <t>تجهیزات نفت و گاز</t>
  </si>
  <si>
    <t xml:space="preserve"> COM.GMAIL@CO.SS</t>
  </si>
  <si>
    <t>کاوه زرین</t>
  </si>
  <si>
    <t>غلام حسن صادقی</t>
  </si>
  <si>
    <t>ساخت تجهیزات نفت و گاز</t>
  </si>
  <si>
    <t xml:space="preserve"> com.kavehzarin@sadeghi.g</t>
  </si>
  <si>
    <t>مجتمع صنعتی کاردان پولاد</t>
  </si>
  <si>
    <t>زهره دادفر</t>
  </si>
  <si>
    <t>طراحی و ساخت تجهیزات نفت، گاز و پتروشیمی</t>
  </si>
  <si>
    <t>اهواز، شهرک صنعتی شماره 1، فاز 3، واحد 11</t>
  </si>
  <si>
    <t>kardan_poolad_co@yahoo.com</t>
  </si>
  <si>
    <t>حمایت از شرکت های فناور و دانش بنیان</t>
  </si>
  <si>
    <t>Supporting technology and knowledge-based companies</t>
  </si>
  <si>
    <t>اهواز امانیه خیابان سقراط غربی</t>
  </si>
  <si>
    <t>www.khstp.ir</t>
  </si>
  <si>
    <t>صنایع بالادستی</t>
  </si>
  <si>
    <t>پترو ایرانیان کرخه</t>
  </si>
  <si>
    <t>سلطان کمالی</t>
  </si>
  <si>
    <t>تولیدکننده پمپ های درون چاهی ESP</t>
  </si>
  <si>
    <t>توسعه نفت و گاز پرشیا</t>
  </si>
  <si>
    <t>سید جعفر حجازی</t>
  </si>
  <si>
    <t>بهره برداری و توسعه میادین، تولید پمپ درون چاهی</t>
  </si>
  <si>
    <t>کیانپارس، خیابان نهم غربی، نبش فاز یک، پلاک 103</t>
  </si>
  <si>
    <t>مهندسین ساخت و بهره وری آرمان</t>
  </si>
  <si>
    <t>مهندسی بهره وری، صنایع بالادستی، پروژه های EPC  شرکت ملی نفت ایران</t>
  </si>
  <si>
    <t>شرکت ملی مناطق نفت‌خیز جنوب</t>
  </si>
  <si>
    <t xml:space="preserve">اکتشاف، توسعه و تولید، فرآورش و انتقال نفت خام و گاز طبیعی، همچنین تولید میعانات گازی </t>
  </si>
  <si>
    <t>اهواز، کوی فداییان اسلام (نیوسایت)، خیابان نفت، ساختمان پنج طبقه</t>
  </si>
  <si>
    <t>nisoc@nisoc.ir</t>
  </si>
  <si>
    <t>شرکت ملی حفاری ایران</t>
  </si>
  <si>
    <t>تأمین بیش از 75 درصد خدمات مورد نیاز حفاری برای شرکت های ایرانی</t>
  </si>
  <si>
    <t>اهواز، بلوار پاسداران، بالاتر از میدان فرودگاه</t>
  </si>
  <si>
    <t>pr@nidc.ir</t>
  </si>
  <si>
    <t>شرکت نفت و گاز اروندان</t>
  </si>
  <si>
    <t>تولید صیانتی از مخازن و بهره برداری صحیح</t>
  </si>
  <si>
    <t>خرمشهر، بلوار آیت الله خامنه ای، نبش ناصر خسرو</t>
  </si>
  <si>
    <t>info@aogc.ir</t>
  </si>
  <si>
    <t>شرکت مهندسی و توسعه نفت</t>
  </si>
  <si>
    <t>مدیریت و نظارت بر روند اجرای پروژه های عظیم نفت و گاز</t>
  </si>
  <si>
    <t>تهران، خیابان سپهبد قرنی، خیابان شهید کلانتری، پلاک 61</t>
  </si>
  <si>
    <t xml:space="preserve">info@pedec.net </t>
  </si>
  <si>
    <t>فناوران فراسنجش شریف</t>
  </si>
  <si>
    <t xml:space="preserve">حسین نجات  </t>
  </si>
  <si>
    <t xml:space="preserve">شرکت دانش بنیان فناوران فراسنجش شریف، طراح و تولید کننده تجهیزات اندازه گیری و ابزار دقیق میباشد. این شرکت به کمک توان متخصصین داخلی و فارغ التحصیلان دانشگاه های برتر کشور به عنوان تولید کننده اصلی تجهیزات اندازه گیری مبتنی بر فناوری فراصوت در ایران شناخته میشود.  </t>
  </si>
  <si>
    <t xml:space="preserve">SONEX Co. is a designer and manufacturer of measuring instruments since 2013 with the extensive focus on designing and manufacturing a variety of ultrasonic-based measurement systems include the Ultrasonic Clamp-On Flow-Meter, the Ultrasonic Non-Destructive Testing (NDT) device, Ultrasonic Level-Meter and Thickness Gauge.  </t>
  </si>
  <si>
    <t xml:space="preserve">تهران، محله طرشت، بلوار شهید تیموری، کوچه ابراهیمی، پلاک 58 (ساختمان مهرنگار)، طبقه سوم، واحد 22  </t>
  </si>
  <si>
    <t xml:space="preserve">http://www.sonex-co.com  </t>
  </si>
  <si>
    <t xml:space="preserve">  تأمین تخصصی کالا، مدیریت، مشاوره، سرمایه گذاری و مشارکت در صنایع نفت، گاز، پالایش، پتروشیمی ، آب و انرژی</t>
  </si>
  <si>
    <t xml:space="preserve"> تهران، خیابان بخارست ، کوچۀ پژوهشگاه ( دوم ) ، پلاک 24 ، ساختمان بهان</t>
  </si>
  <si>
    <t xml:space="preserve"> 88736861</t>
  </si>
  <si>
    <t>info@behantrading.com</t>
  </si>
  <si>
    <t>www.behantrading.com</t>
  </si>
  <si>
    <t>صنایع آلیاژی اصلان استیل شرق</t>
  </si>
  <si>
    <t>تامین و واردات تجهیزات نفت و گاز و پتروشیمی و فولاد از جمله لوله - فلنج - ولو - اتصالات - استاد بولت وغیره</t>
  </si>
  <si>
    <t xml:space="preserve"> SUPPLYING- IMPORTER &amp; EQUEIPMENT FOR OIL, GASS, PETROCHEMICAL HNDUSTRY</t>
  </si>
  <si>
    <t>خیابان ملاصدرا خیابان شیرازی جنوبی کوچه گرمسار شرقی پلاک 26 واحد یک</t>
  </si>
  <si>
    <t>02186051930</t>
  </si>
  <si>
    <t xml:space="preserve"> info@aslansteel.com</t>
  </si>
  <si>
    <t xml:space="preserve"> http://www.aslansteel.com</t>
  </si>
  <si>
    <t>بازرگانی کالای برق ناصری فر</t>
  </si>
  <si>
    <t xml:space="preserve"> تامین کننده تجهیزات روشنایی ٬ ضد انفجار و انواع سیم و کابل</t>
  </si>
  <si>
    <t xml:space="preserve"> Lighting equipments_Ex equipments _ Wire &amp; Cable</t>
  </si>
  <si>
    <t xml:space="preserve"> اهواز خیابان امام خمینی شرقی بین ادهم و گندمی پلاک ۵۴۲</t>
  </si>
  <si>
    <t xml:space="preserve"> ۰۶۱۳۲۹۳۱۶۸۷-۹</t>
  </si>
  <si>
    <t>طراحی و ساخت تجهیزات فرآیندی نظیر مبدل، مخزن و رآکتور - انواع فیلترهای فرآیندی و لرزه گیرهای صنعتی و همچنین تامین انواع مقاطع فولادی</t>
  </si>
  <si>
    <t xml:space="preserve"> DESIGN AND MANUFACTURING EQUIPMENT FOR THE  OIL, GAS AND PETROCHEMICAL INDUSTRIES, SUCH AS HEAT EXCHANGERS, PROCESS FILTERS, AND ...</t>
  </si>
  <si>
    <t xml:space="preserve"> اهواز شهرک صنعتی شماره 3 خیابان ابتکار 3 پلاک 3</t>
  </si>
  <si>
    <t xml:space="preserve"> 2166556272</t>
  </si>
  <si>
    <t xml:space="preserve"> INFO@ARVANDST.COM</t>
  </si>
  <si>
    <t xml:space="preserve"> WWW.ARVANDST.COM</t>
  </si>
  <si>
    <t>ابراهیم پیرامون</t>
  </si>
  <si>
    <t>مهران مکوندی</t>
  </si>
  <si>
    <t>نصرالله زارعی</t>
  </si>
  <si>
    <t xml:space="preserve">على رضا فسنقري </t>
  </si>
  <si>
    <t>پترو فراز آور ساحل تدبیر</t>
  </si>
  <si>
    <t xml:space="preserve">زمینه فعالیت اصلی </t>
  </si>
  <si>
    <t>زمینه فعالیت (به انگلیسی)</t>
  </si>
  <si>
    <t xml:space="preserve">تلفن شرکت </t>
  </si>
  <si>
    <t>تلفن شرکت (شماره دوم)</t>
  </si>
  <si>
    <t>بهروز آذرنیا کرکرق</t>
  </si>
  <si>
    <t>جمال ارغوانی هادی</t>
  </si>
  <si>
    <t>سید امیر سید اسماعیلی</t>
  </si>
  <si>
    <t>نیما ناصری فر</t>
  </si>
  <si>
    <t>عبدالله عذاری اهوازی</t>
  </si>
  <si>
    <t>وحید خاوئی</t>
  </si>
  <si>
    <t>جواد سعادت</t>
  </si>
  <si>
    <t>حسن هلالی</t>
  </si>
  <si>
    <t>سعید مومنی</t>
  </si>
  <si>
    <t>علی رحمانی</t>
  </si>
  <si>
    <t>مجتبی اسکندری</t>
  </si>
  <si>
    <t xml:space="preserve">پژمان تقی پور بیرگانی </t>
  </si>
  <si>
    <t>سید یحیی میرزایی</t>
  </si>
  <si>
    <t xml:space="preserve">عظیم کلانتری اصل </t>
  </si>
  <si>
    <t>آذر طلق</t>
  </si>
  <si>
    <t>طاها قالب توس</t>
  </si>
  <si>
    <t>فناوری حرارت تبدیل</t>
  </si>
  <si>
    <t>کوشا توربو کمپرسور سپاهان</t>
  </si>
  <si>
    <t>مهندسی تهران دلیک</t>
  </si>
  <si>
    <t>دیجی آچار (مطبوع عمران)</t>
  </si>
  <si>
    <t xml:space="preserve">تولید مواد حفاری سپیدان </t>
  </si>
  <si>
    <t>تولیدی پودرسازان</t>
  </si>
  <si>
    <t>مدیریت طرح های صنعتی ایران</t>
  </si>
  <si>
    <t>بازرگانی داودکاران ماهشهر</t>
  </si>
  <si>
    <t xml:space="preserve">پدیده صنعت بهسان </t>
  </si>
  <si>
    <t>مجتمع گازهای صنعتی نادرسرشت</t>
  </si>
  <si>
    <t>برق و الکترونیک پرتو صنعت</t>
  </si>
  <si>
    <t>کاظم دولت آبادی</t>
  </si>
  <si>
    <t>تولید کننده کنترل کننده دور الکترو موتور AC و راه انداز نرم موتور</t>
  </si>
  <si>
    <t>2188662288</t>
  </si>
  <si>
    <t>خیابان ولیعصر نبش خیابان چهاردهم گاندی شماره 2417</t>
  </si>
  <si>
    <t>www.partosanat.com</t>
  </si>
  <si>
    <t>info@partosanat.com</t>
  </si>
  <si>
    <t>HUNAN GREAT STEEL PIPE.CO</t>
  </si>
  <si>
    <t>ساخت انواع لوله، کیسینگ و تیوبینگ، انواع فلنج و اتصالات و تامین انواع ورق</t>
  </si>
  <si>
    <t>WWW.KALATF.IR</t>
  </si>
  <si>
    <t>INFO@KALATF.IR</t>
  </si>
  <si>
    <t>داده کاوش حفار خاورمیانه</t>
  </si>
  <si>
    <t>F2</t>
  </si>
  <si>
    <t>سجاد کمالی</t>
  </si>
  <si>
    <t>خدمات فني و مهندسي حفاري چاه هاي نفت و گاز در صنایع پایین دستي – خدمات مهندسي و طراحي و تعمیر تجهیزات حفاري نفت و گاز – انجام کلیه امور مربوط به پروژه هاي حفاري انحرافي افقي ، نمودارگیري ، زمین شناسي ، تکمیل چاه ، اسیدکاري ، سیمانکاري و فراورش نفت و گاز در صنایع پایین دستي .انجام کلیه آنالیزهاي دستگاهي زمایشگاهي مکانیک خاک و سنگ, ارائه کلیه خدمات فني و مهندسي در صنایع پایین دستي, صادرات و واردات کالا و مواد ، اقدام به هرگونه عملیات معدني</t>
  </si>
  <si>
    <t>شهرک صنعتي شماره ۳، خیابان ابتکار ۲، طبقه همکف</t>
  </si>
  <si>
    <t>6134427586</t>
  </si>
  <si>
    <t>info@medcodrilling.com</t>
  </si>
  <si>
    <t>تهران_ میدان ونک_ خیابان گاندی جنوبی_ خیابان 23م _پلاک 21_ واحد 16</t>
  </si>
  <si>
    <t>YI.SIYU</t>
  </si>
  <si>
    <t>02188671787</t>
  </si>
  <si>
    <t>میدان آرژانتین، خیابان زاگرس، پلاک ۱۳</t>
  </si>
  <si>
    <t>2189630</t>
  </si>
  <si>
    <t>info@farabvalve.com</t>
  </si>
  <si>
    <t>www.farabvalve.com/</t>
  </si>
  <si>
    <t>شرکت فارآب به عنوان اولین تولیدکننده شیرآلات چدنی در ایران فعالیت خود را از سال ۱۳۶۵ آغاز نمود. این شرکت در پی ارتقای فنی و کیفی محصولات تولیدی خود توانسته سبد کاملی از محصولات را تولید نماید.محصولات این شرکت صنایع نفت و گاز، تاسیسات حرارتی و برودتی و آب و فاضلاب را تحت پوشش قرار می‌دهند.</t>
  </si>
  <si>
    <t>میر‌میثم مصطفوی</t>
  </si>
  <si>
    <t>پارک علم و فناوری خوزستان</t>
  </si>
  <si>
    <t xml:space="preserve">فراز نوين انديش اروند </t>
  </si>
  <si>
    <t>٠٩١٦٦٤٥٣٤٩٠</t>
  </si>
  <si>
    <t xml:space="preserve">افشين قنبرزاده </t>
  </si>
  <si>
    <t>پيمان تحكيم خوزستان</t>
  </si>
  <si>
    <t>٩١٦١١١٠٨٦٢</t>
  </si>
  <si>
    <t>نعمت اله نمازي فروشاني</t>
  </si>
  <si>
    <t xml:space="preserve">برنا دخت نوين صنعت (تجهيز تراش پترونيک) </t>
  </si>
  <si>
    <t>کوثر بالدی</t>
  </si>
  <si>
    <t>٠٩٩١٦١١١٣٨٩</t>
  </si>
  <si>
    <t>پرند صنعت جنوب</t>
  </si>
  <si>
    <t>رضا يوسفی مرادی</t>
  </si>
  <si>
    <t>٠٩١٦٣٠٦٦٨٨٣</t>
  </si>
  <si>
    <t xml:space="preserve">کار انديش شايگان ماهر جنوب </t>
  </si>
  <si>
    <t>محمدرضا شريف</t>
  </si>
  <si>
    <t>٠٩١٦٥٩٠١٤٠٤</t>
  </si>
  <si>
    <t xml:space="preserve">کيميا سازان آقاجری </t>
  </si>
  <si>
    <t xml:space="preserve">ابراهيم آقاجری </t>
  </si>
  <si>
    <t>٠٩١٦٩١١٠٨٨١</t>
  </si>
  <si>
    <t>کيميا ابتکار ماندگار</t>
  </si>
  <si>
    <t xml:space="preserve">بنيام ين طرفی عليوی </t>
  </si>
  <si>
    <t>٠٩٣٩٠٤١٧٩٩٢</t>
  </si>
  <si>
    <t xml:space="preserve">نانو مواد خاکستری </t>
  </si>
  <si>
    <t>بهرام تختائی نيا</t>
  </si>
  <si>
    <t>٠٩١٦٦٤١٧٩٠٦</t>
  </si>
  <si>
    <t>مانا فناوری آوان گسترش</t>
  </si>
  <si>
    <t>مهدی اميری نژاد</t>
  </si>
  <si>
    <t>٩١٦٠٩٧٤٦٠٦</t>
  </si>
  <si>
    <t xml:space="preserve">دز الکترونيک جنوب </t>
  </si>
  <si>
    <t xml:space="preserve">صنعت الکترو اکسين ايرانيان </t>
  </si>
  <si>
    <t>بنيام ين فردايی</t>
  </si>
  <si>
    <t>٩١٦٣٠٧٠٨٨٧</t>
  </si>
  <si>
    <t>امين ارتباط خوزستان</t>
  </si>
  <si>
    <t xml:space="preserve">نسرين محمودی نژاد </t>
  </si>
  <si>
    <t>٠٩١٦١١٨٣٧٧١</t>
  </si>
  <si>
    <t xml:space="preserve">فرآورده های نسوز فولاد ياران </t>
  </si>
  <si>
    <t>هادی حسين زاده مطوری</t>
  </si>
  <si>
    <t>٩١٦٩١٥٦٨٩٠</t>
  </si>
  <si>
    <t xml:space="preserve">نيرو ورزان پارسوماش </t>
  </si>
  <si>
    <t xml:space="preserve">علی پيرعباسی </t>
  </si>
  <si>
    <t>٠٩١٦٦٨١٧٢٧٥</t>
  </si>
  <si>
    <t>نو انديش فناوران صنعت اروند</t>
  </si>
  <si>
    <t>سيد عليرضا خوش نيت</t>
  </si>
  <si>
    <t>٠٩١٢٣٩٠٥٩٩٤</t>
  </si>
  <si>
    <t xml:space="preserve">پرهام فناوری آپادانا مهر </t>
  </si>
  <si>
    <t>مجيد جمشيديان</t>
  </si>
  <si>
    <t>٠٩١٦٩٤١١٠٩٨</t>
  </si>
  <si>
    <t>پويا انديشان صنعت فردا</t>
  </si>
  <si>
    <t>٠٩١٦٦٠٤٩٦٦٢</t>
  </si>
  <si>
    <t>اسماعيل جابری</t>
  </si>
  <si>
    <t>هلدینگ نسیم کارورزی</t>
  </si>
  <si>
    <t>F3</t>
  </si>
  <si>
    <t>مرتضی پیرعباسی</t>
  </si>
  <si>
    <t>تهیه و تدوین دانش فنی و ساخت تجهیزات پیشرفته صنعتی مورد کاربرد صنایع نفت و حفاری</t>
  </si>
  <si>
    <t>بلوار پاسداران، شهرک صنعتی شماره یک، برج آی تی، طبقه دوم، واحد 2</t>
  </si>
  <si>
    <t>6134445912</t>
  </si>
  <si>
    <t>nasimkarvarzi@gmail.com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</si>
</sst>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15" x14ac:knownFonts="1">
    <font>
      <sz val="10"/>
      <color rgb="FF000000"/>
      <name val="Arial"/>
      <scheme val="minor"/>
    </font>
    <font>
      <sz val="11"/>
      <color theme="1"/>
      <name val="Arial"/>
      <family val="2"/>
      <scheme val="minor"/>
    </font>
    <font>
      <sz val="10"/>
      <name val="Arial"/>
      <family val="2"/>
    </font>
    <font>
      <b/>
      <sz val="11"/>
      <color theme="1"/>
      <name val="Arial"/>
      <family val="2"/>
    </font>
    <font>
      <b/>
      <sz val="14"/>
      <color theme="1"/>
      <name val="Arial"/>
      <family val="2"/>
    </font>
    <font>
      <sz val="11"/>
      <color theme="1"/>
      <name val="Arial"/>
      <family val="2"/>
    </font>
    <font>
      <b/>
      <sz val="10"/>
      <color theme="1"/>
      <name val="Arial"/>
      <family val="2"/>
    </font>
    <font>
      <b/>
      <sz val="12"/>
      <color theme="1"/>
      <name val="Arial"/>
      <family val="2"/>
    </font>
    <font>
      <b/>
      <u/>
      <sz val="11"/>
      <color theme="1"/>
      <name val="Arial"/>
      <family val="2"/>
    </font>
    <font>
      <u/>
      <sz val="10"/>
      <color theme="10"/>
      <name val="Arial"/>
      <family val="2"/>
      <scheme val="minor"/>
    </font>
    <font>
      <sz val="12"/>
      <name val="Arial"/>
      <family val="2"/>
      <scheme val="major"/>
    </font>
    <font>
      <sz val="11"/>
      <color theme="1"/>
      <name val="B Lotus"/>
      <charset val="178"/>
    </font>
    <font>
      <sz val="10"/>
      <color rgb="FF000000"/>
      <name val="B Lotus"/>
      <charset val="178"/>
    </font>
    <font>
      <sz val="12"/>
      <name val="B Lotus"/>
      <charset val="178"/>
    </font>
    <font>
      <sz val="8"/>
      <name val="Arial"/>
      <scheme val="minor"/>
    </font>
  </fonts>
  <fills count="2">
    <fill>
      <patternFill patternType="none"/>
    </fill>
    <fill>
      <patternFill patternType="gray125"/>
    </fill>
  </fills>
  <borders count="9">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9" fillId="0" borderId="0" applyNumberFormat="0" applyFill="0" applyBorder="0" applyAlignment="0" applyProtection="0"/>
    <xf numFmtId="0" fontId="2" fillId="0" borderId="0"/>
  </cellStyleXfs>
  <cellXfs count="69">
    <xf numFmtId="0" fontId="0" fillId="0" borderId="0" xfId="0"/>
    <xf numFmtId="0" fontId="5" fillId="0" borderId="0" xfId="0" applyFont="1"/>
    <xf numFmtId="1" fontId="4" fillId="0" borderId="0" xfId="0" applyNumberFormat="1" applyFont="1" applyAlignment="1">
      <alignment vertical="center" wrapText="1"/>
    </xf>
    <xf numFmtId="0" fontId="3" fillId="0" borderId="0" xfId="0" applyFont="1" applyAlignment="1">
      <alignment horizontal="left"/>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3" fillId="0" borderId="4" xfId="0" applyFont="1" applyBorder="1" applyAlignment="1">
      <alignment horizontal="right" vertical="center"/>
    </xf>
    <xf numFmtId="0" fontId="3" fillId="0" borderId="4" xfId="0" applyFont="1" applyBorder="1" applyAlignment="1">
      <alignment horizontal="center" vertical="center"/>
    </xf>
    <xf numFmtId="0" fontId="6" fillId="0" borderId="4" xfId="0" applyFont="1" applyBorder="1" applyAlignment="1">
      <alignment horizontal="center" vertical="center"/>
    </xf>
    <xf numFmtId="0" fontId="3" fillId="0" borderId="3" xfId="0" applyFont="1" applyBorder="1" applyAlignment="1">
      <alignment horizontal="right" vertical="center"/>
    </xf>
    <xf numFmtId="0" fontId="3" fillId="0" borderId="8" xfId="0" applyFont="1" applyBorder="1" applyAlignment="1">
      <alignment horizontal="center" vertical="center" textRotation="90"/>
    </xf>
    <xf numFmtId="1"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shrinkToFit="1"/>
    </xf>
    <xf numFmtId="3" fontId="7" fillId="0" borderId="4" xfId="0" applyNumberFormat="1" applyFont="1" applyBorder="1" applyAlignment="1">
      <alignment horizontal="center" vertical="center" shrinkToFit="1"/>
    </xf>
    <xf numFmtId="3" fontId="3" fillId="0" borderId="4" xfId="0" applyNumberFormat="1" applyFont="1" applyBorder="1" applyAlignment="1">
      <alignment horizontal="center" vertical="center" shrinkToFit="1"/>
    </xf>
    <xf numFmtId="0" fontId="3" fillId="0" borderId="4" xfId="0" applyFont="1" applyBorder="1" applyAlignment="1">
      <alignment vertical="center"/>
    </xf>
    <xf numFmtId="3"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vertical="center"/>
    </xf>
    <xf numFmtId="0" fontId="4" fillId="0" borderId="4" xfId="0" applyFont="1" applyBorder="1" applyAlignment="1">
      <alignment horizontal="right" vertical="center"/>
    </xf>
    <xf numFmtId="0" fontId="5" fillId="0" borderId="0" xfId="0" applyFont="1" applyAlignment="1">
      <alignment vertical="center"/>
    </xf>
    <xf numFmtId="0" fontId="11" fillId="0" borderId="0" xfId="1" applyFont="1" applyAlignment="1">
      <alignment horizontal="right" vertical="center"/>
    </xf>
    <xf numFmtId="3" fontId="11" fillId="0" borderId="0" xfId="1" applyNumberFormat="1" applyFont="1" applyAlignment="1">
      <alignment horizontal="center" vertical="center"/>
    </xf>
    <xf numFmtId="1" fontId="11" fillId="0" borderId="0" xfId="1" applyNumberFormat="1" applyFont="1" applyAlignment="1">
      <alignment horizontal="right" vertical="center"/>
    </xf>
    <xf numFmtId="49" fontId="11" fillId="0" borderId="0" xfId="1" applyNumberFormat="1" applyFont="1" applyAlignment="1">
      <alignment horizontal="right" vertical="center"/>
    </xf>
    <xf numFmtId="0" fontId="12" fillId="0" borderId="0" xfId="0" applyFont="1"/>
    <xf numFmtId="0" fontId="12" fillId="0" borderId="0" xfId="0" applyFont="1" applyAlignment="1">
      <alignment horizontal="right" vertical="center"/>
    </xf>
    <xf numFmtId="1" fontId="12" fillId="0" borderId="0" xfId="0" applyNumberFormat="1" applyFont="1"/>
    <xf numFmtId="3" fontId="12" fillId="0" borderId="0" xfId="0" applyNumberFormat="1" applyFont="1" applyAlignment="1">
      <alignment horizontal="center"/>
    </xf>
    <xf numFmtId="0" fontId="13" fillId="0" borderId="0" xfId="0" applyFont="1" applyAlignment="1" applyProtection="1">
      <alignment horizontal="right" vertical="center" readingOrder="2"/>
      <protection locked="0"/>
    </xf>
    <xf numFmtId="1" fontId="13" fillId="0" borderId="0" xfId="0" applyNumberFormat="1" applyFont="1" applyAlignment="1" applyProtection="1">
      <alignment horizontal="right" vertical="center" readingOrder="2"/>
      <protection locked="0"/>
    </xf>
    <xf numFmtId="49" fontId="13" fillId="0" borderId="0" xfId="0" applyNumberFormat="1" applyFont="1" applyAlignment="1" applyProtection="1">
      <alignment horizontal="right" vertical="center" readingOrder="2"/>
      <protection locked="0"/>
    </xf>
    <xf numFmtId="0" fontId="13" fillId="0" borderId="0" xfId="1" applyFont="1" applyAlignment="1">
      <alignment horizontal="right" vertical="center" readingOrder="2"/>
    </xf>
    <xf numFmtId="0" fontId="13" fillId="0" borderId="0" xfId="0" applyFont="1" applyAlignment="1">
      <alignment horizontal="right" vertical="center" readingOrder="2"/>
    </xf>
    <xf numFmtId="1" fontId="13" fillId="0" borderId="0" xfId="1" applyNumberFormat="1" applyFont="1" applyAlignment="1">
      <alignment horizontal="right" vertical="center" readingOrder="2"/>
    </xf>
    <xf numFmtId="49" fontId="13" fillId="0" borderId="0" xfId="1" applyNumberFormat="1" applyFont="1" applyAlignment="1">
      <alignment horizontal="right" vertical="center" readingOrder="2"/>
    </xf>
    <xf numFmtId="0" fontId="13" fillId="0" borderId="0" xfId="1" applyFont="1" applyAlignment="1" applyProtection="1">
      <alignment horizontal="right" vertical="center" readingOrder="2"/>
      <protection locked="0"/>
    </xf>
    <xf numFmtId="1" fontId="13" fillId="0" borderId="0" xfId="1" applyNumberFormat="1" applyFont="1" applyAlignment="1" applyProtection="1">
      <alignment horizontal="right" vertical="center" readingOrder="2"/>
      <protection locked="0"/>
    </xf>
    <xf numFmtId="49" fontId="13" fillId="0" borderId="0" xfId="1" applyNumberFormat="1" applyFont="1" applyAlignment="1" applyProtection="1">
      <alignment horizontal="right" vertical="center" readingOrder="2"/>
      <protection locked="0"/>
    </xf>
    <xf numFmtId="164" fontId="13" fillId="0" borderId="0" xfId="1" applyNumberFormat="1" applyFont="1" applyAlignment="1">
      <alignment horizontal="right" vertical="center" readingOrder="2"/>
    </xf>
    <xf numFmtId="0" fontId="13" fillId="0" borderId="0" xfId="2" applyFont="1" applyFill="1" applyAlignment="1">
      <alignment horizontal="right" vertical="center" readingOrder="2"/>
    </xf>
    <xf numFmtId="0" fontId="13" fillId="0" borderId="0" xfId="3" applyFont="1" applyAlignment="1" applyProtection="1">
      <alignment horizontal="right" vertical="center" readingOrder="2"/>
      <protection locked="0"/>
    </xf>
    <xf numFmtId="1" fontId="13" fillId="0" borderId="0" xfId="3" applyNumberFormat="1" applyFont="1" applyAlignment="1" applyProtection="1">
      <alignment horizontal="right" vertical="center" readingOrder="2"/>
      <protection locked="0"/>
    </xf>
    <xf numFmtId="49" fontId="13" fillId="0" borderId="0" xfId="3" applyNumberFormat="1" applyFont="1" applyAlignment="1" applyProtection="1">
      <alignment horizontal="right" vertical="center" readingOrder="2"/>
      <protection locked="0"/>
    </xf>
    <xf numFmtId="3" fontId="10" fillId="0" borderId="0" xfId="1" applyNumberFormat="1" applyFont="1" applyAlignment="1" applyProtection="1">
      <alignment horizontal="right" vertical="center" readingOrder="2"/>
      <protection locked="0"/>
    </xf>
    <xf numFmtId="3" fontId="10" fillId="0" borderId="0" xfId="1" applyNumberFormat="1" applyFont="1" applyAlignment="1">
      <alignment horizontal="right" vertical="center" readingOrder="2"/>
    </xf>
    <xf numFmtId="0" fontId="13" fillId="0" borderId="0" xfId="2" applyFont="1" applyAlignment="1">
      <alignment horizontal="right" vertical="center" readingOrder="2"/>
    </xf>
    <xf numFmtId="0" fontId="9" fillId="0" borderId="0" xfId="2" applyAlignment="1" applyProtection="1">
      <alignment horizontal="right" vertical="center" readingOrder="2"/>
      <protection locked="0"/>
    </xf>
    <xf numFmtId="0" fontId="9" fillId="0" borderId="0" xfId="2" applyFill="1" applyAlignment="1">
      <alignment horizontal="right" vertical="center" readingOrder="2"/>
    </xf>
    <xf numFmtId="0" fontId="13" fillId="0" borderId="0" xfId="0" applyFont="1" applyAlignment="1">
      <alignment horizontal="right" vertical="center" wrapText="1" readingOrder="2"/>
    </xf>
    <xf numFmtId="1" fontId="4" fillId="0" borderId="0" xfId="0" applyNumberFormat="1" applyFont="1" applyAlignment="1">
      <alignment horizontal="center" vertical="center" wrapText="1"/>
    </xf>
    <xf numFmtId="0" fontId="0" fillId="0" borderId="0" xfId="0"/>
    <xf numFmtId="0" fontId="3" fillId="0" borderId="5" xfId="0" applyFont="1" applyBorder="1" applyAlignment="1">
      <alignment horizontal="center" vertical="center"/>
    </xf>
    <xf numFmtId="0" fontId="2" fillId="0" borderId="7" xfId="0" applyFont="1" applyBorder="1"/>
    <xf numFmtId="0" fontId="3" fillId="0" borderId="2" xfId="0" applyFont="1" applyBorder="1" applyAlignment="1">
      <alignment horizontal="center" vertical="center"/>
    </xf>
    <xf numFmtId="0" fontId="2" fillId="0" borderId="3" xfId="0" applyFont="1" applyBorder="1"/>
    <xf numFmtId="0" fontId="2" fillId="0" borderId="1" xfId="0" applyFont="1" applyBorder="1"/>
    <xf numFmtId="1" fontId="3" fillId="0" borderId="2" xfId="0" applyNumberFormat="1" applyFont="1" applyBorder="1" applyAlignment="1">
      <alignment horizontal="center" vertical="center"/>
    </xf>
    <xf numFmtId="0" fontId="3" fillId="0" borderId="2" xfId="0" applyFont="1" applyBorder="1" applyAlignment="1">
      <alignment horizontal="right" vertical="center"/>
    </xf>
    <xf numFmtId="0" fontId="3" fillId="0" borderId="2" xfId="0" applyFont="1" applyBorder="1" applyAlignment="1">
      <alignment horizontal="center" vertical="center" wrapText="1"/>
    </xf>
    <xf numFmtId="0" fontId="5" fillId="0" borderId="6" xfId="0" applyFont="1" applyBorder="1" applyAlignment="1">
      <alignment horizontal="right" vertical="center"/>
    </xf>
    <xf numFmtId="0" fontId="2" fillId="0" borderId="6" xfId="0" applyFont="1" applyBorder="1"/>
    <xf numFmtId="0" fontId="13" fillId="0" borderId="0" xfId="0" applyFont="1" applyFill="1" applyAlignment="1" applyProtection="1">
      <alignment horizontal="right" vertical="center" readingOrder="2"/>
      <protection locked="0"/>
    </xf>
    <xf numFmtId="0" fontId="13" fillId="0" borderId="0" xfId="1" applyFont="1" applyFill="1" applyAlignment="1">
      <alignment horizontal="right" vertical="center" readingOrder="2"/>
    </xf>
    <xf numFmtId="0" fontId="13" fillId="0" borderId="0" xfId="1" applyFont="1" applyFill="1" applyAlignment="1" applyProtection="1">
      <alignment horizontal="right" vertical="center" readingOrder="2"/>
      <protection locked="0"/>
    </xf>
    <xf numFmtId="0" fontId="13" fillId="0" borderId="0" xfId="0" applyFont="1" applyFill="1" applyAlignment="1">
      <alignment horizontal="right" vertical="center" readingOrder="2"/>
    </xf>
    <xf numFmtId="0" fontId="11" fillId="0" borderId="0" xfId="1" applyFont="1" applyFill="1" applyAlignment="1">
      <alignment horizontal="right" vertical="center"/>
    </xf>
  </cellXfs>
  <cellStyles count="4">
    <cellStyle name="Hyperlink" xfId="2" builtinId="8"/>
    <cellStyle name="Normal" xfId="0" builtinId="0"/>
    <cellStyle name="Normal 2" xfId="1" xr:uid="{3C124290-E468-4DDD-9A37-AE0DE7B3D38A}"/>
    <cellStyle name="Normal 3" xfId="3" xr:uid="{F13365AD-9DC3-4FCD-9541-9C7182F8834A}"/>
  </cellStyles>
  <dxfs count="17">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numFmt numFmtId="30" formatCode="@"/>
      <fill>
        <patternFill patternType="none">
          <fgColor indexed="64"/>
          <bgColor auto="1"/>
        </patternFill>
      </fill>
      <alignment horizontal="right" vertical="center" textRotation="0" wrapText="0" indent="0" justifyLastLine="0" shrinkToFit="0" readingOrder="2"/>
      <protection locked="0" hidden="0"/>
    </dxf>
    <dxf>
      <font>
        <b val="0"/>
        <strike val="0"/>
        <outline val="0"/>
        <shadow val="0"/>
        <u val="none"/>
        <vertAlign val="baseline"/>
        <sz val="12"/>
        <color auto="1"/>
        <name val="B Lotus"/>
        <charset val="178"/>
        <scheme val="none"/>
      </font>
      <numFmt numFmtId="1" formatCode="0"/>
      <fill>
        <patternFill patternType="none">
          <fgColor indexed="64"/>
          <bgColor auto="1"/>
        </patternFill>
      </fill>
      <alignment horizontal="right" vertical="center" textRotation="0" wrapText="0" indent="0" justifyLastLine="0" shrinkToFit="0" readingOrder="2"/>
      <protection locked="0" hidden="0"/>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protection locked="0" hidden="0"/>
    </dxf>
    <dxf>
      <font>
        <b val="0"/>
        <strike val="0"/>
        <outline val="0"/>
        <shadow val="0"/>
        <u val="none"/>
        <vertAlign val="baseline"/>
        <sz val="12"/>
        <color auto="1"/>
        <name val="B Lotus"/>
        <charset val="178"/>
        <scheme val="none"/>
      </font>
      <numFmt numFmtId="1" formatCode="0"/>
      <fill>
        <patternFill patternType="none">
          <fgColor indexed="64"/>
          <bgColor auto="1"/>
        </patternFill>
      </fill>
      <alignment horizontal="right" vertical="center" textRotation="0" wrapText="0" indent="0" justifyLastLine="0" shrinkToFit="0" readingOrder="2"/>
      <protection locked="0" hidden="0"/>
    </dxf>
    <dxf>
      <font>
        <b val="0"/>
        <strike val="0"/>
        <outline val="0"/>
        <shadow val="0"/>
        <u val="none"/>
        <vertAlign val="baseline"/>
        <sz val="12"/>
        <color auto="1"/>
        <name val="B Lotus"/>
        <charset val="178"/>
        <scheme val="none"/>
      </font>
      <numFmt numFmtId="1" formatCode="0"/>
      <fill>
        <patternFill patternType="none">
          <fgColor indexed="64"/>
          <bgColor auto="1"/>
        </patternFill>
      </fill>
      <alignment horizontal="right" vertical="center" textRotation="0" wrapText="0" indent="0" justifyLastLine="0" shrinkToFit="0" readingOrder="2"/>
      <protection locked="0" hidden="0"/>
    </dxf>
    <dxf>
      <font>
        <b val="0"/>
        <strike val="0"/>
        <outline val="0"/>
        <shadow val="0"/>
        <u val="none"/>
        <vertAlign val="baseline"/>
        <sz val="12"/>
        <color auto="1"/>
        <name val="Arial"/>
        <family val="2"/>
        <scheme val="major"/>
      </font>
      <numFmt numFmtId="3" formatCode="#,##0"/>
      <fill>
        <patternFill patternType="none">
          <fgColor indexed="64"/>
          <bgColor auto="1"/>
        </patternFill>
      </fill>
      <alignment horizontal="right" vertical="center" textRotation="0" wrapText="0" indent="0" justifyLastLine="0" shrinkToFit="0" readingOrder="2"/>
      <protection locked="0" hidden="0"/>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b val="0"/>
        <strike val="0"/>
        <outline val="0"/>
        <shadow val="0"/>
        <u val="none"/>
        <vertAlign val="baseline"/>
        <sz val="12"/>
        <color auto="1"/>
        <name val="B Lotus"/>
        <charset val="178"/>
        <scheme val="none"/>
      </font>
      <fill>
        <patternFill patternType="none">
          <fgColor indexed="64"/>
          <bgColor auto="1"/>
        </patternFill>
      </fill>
      <alignment horizontal="right" vertical="center" textRotation="0" wrapText="0" indent="0" justifyLastLine="0" shrinkToFit="0" readingOrder="2"/>
    </dxf>
    <dxf>
      <font>
        <strike val="0"/>
        <outline val="0"/>
        <shadow val="0"/>
        <vertAlign val="baseline"/>
        <name val="B Lotus"/>
        <charset val="178"/>
        <scheme val="none"/>
      </font>
      <fill>
        <patternFill patternType="none">
          <fgColor indexed="64"/>
          <bgColor auto="1"/>
        </patternFill>
      </fill>
      <alignment horizontal="right" vertical="center" textRotation="0" wrapText="0" indent="0" justifyLastLine="0" shrinkToFit="0"/>
    </dxf>
  </dxfs>
  <tableStyles count="0" defaultTableStyle="TableStyleMedium2" defaultPivotStyle="PivotStyleLight16"/>
  <colors>
    <mruColors>
      <color rgb="FFFF7979"/>
      <color rgb="FFFF4747"/>
      <color rgb="FF33B333"/>
      <color rgb="FF2D9F2D"/>
      <color rgb="FFA3FFCD"/>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B29B5A-7009-4C18-837E-043EC16979F6}" name="Table13" displayName="Table13" ref="A1:O286" totalsRowShown="0" headerRowDxfId="16" dataDxfId="15">
  <autoFilter ref="A1:O286" xr:uid="{EC9C1435-D3C6-5442-8DC2-736366155377}"/>
  <sortState xmlns:xlrd2="http://schemas.microsoft.com/office/spreadsheetml/2017/richdata2" ref="A2:O286">
    <sortCondition ref="B1:B286"/>
  </sortState>
  <tableColumns count="15">
    <tableColumn id="6" xr3:uid="{3113F068-488D-4482-ADC7-7955E804F760}" name="ردیف" dataDxfId="3"/>
    <tableColumn id="2" xr3:uid="{828CF324-CEF2-4825-BA02-E4E17DA010A0}" name="نام کامل شرکت" dataDxfId="14" dataCellStyle="Normal 2"/>
    <tableColumn id="37" xr3:uid="{3AE6387C-CCEF-4A35-A146-2D38B53B3223}" name="شماره غرفه" dataDxfId="13" dataCellStyle="Normal 2"/>
    <tableColumn id="4" xr3:uid="{FECCFCCB-6632-4901-A1EA-EE7D35AC6D2E}" name="نام مدیر عامل" dataDxfId="2"/>
    <tableColumn id="9" xr3:uid="{884FE703-59FE-4DA7-95DC-79D17CDD7478}" name="زمینه فعالیت اصلی " dataDxfId="1"/>
    <tableColumn id="12" xr3:uid="{66D37C3F-ACEA-450A-BB42-F03B7B3BEF86}" name="زمینه فعالیت (به انگلیسی)" dataDxfId="0"/>
    <tableColumn id="14" xr3:uid="{389200A5-66F9-440A-992E-D4B9ADCC3097}" name="استان" dataDxfId="12"/>
    <tableColumn id="5" xr3:uid="{D4D8B035-4F4E-42CF-B284-4FF580864371}" name="شهرستان" dataDxfId="11"/>
    <tableColumn id="15" xr3:uid="{6AB8F80B-166C-4718-852B-81E13D0C4548}" name="آدرس" dataDxfId="10"/>
    <tableColumn id="16" xr3:uid="{92CD855B-D97B-4881-9A8F-5FD50357673C}" name="کد پستی" dataDxfId="9"/>
    <tableColumn id="17" xr3:uid="{8C5B7882-2EF1-46CC-8B79-D73CA199CAD2}" name="تلفن شرکت " dataDxfId="8"/>
    <tableColumn id="19" xr3:uid="{D859E8D4-3A64-4735-99C0-2933AF29667E}" name="تلفن شرکت (شماره دوم)" dataDxfId="7"/>
    <tableColumn id="21" xr3:uid="{3456E2CF-A3E8-4920-8395-126814F82239}" name="دورنگار (فکس) شرکت" dataDxfId="6"/>
    <tableColumn id="22" xr3:uid="{98B3C4D8-3D7F-43DA-A605-5F1CDF331784}" name="ایمیل شرکت" dataDxfId="5"/>
    <tableColumn id="23" xr3:uid="{D4F36D81-79BF-4DC0-A48B-69E81AAB1041}" name="وبسایت شرکت" dataDxfId="4"/>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aneshzoda.com/" TargetMode="External"/><Relationship Id="rId21" Type="http://schemas.openxmlformats.org/officeDocument/2006/relationships/hyperlink" Target="http://www.novinrubber.com/" TargetMode="External"/><Relationship Id="rId42" Type="http://schemas.openxmlformats.org/officeDocument/2006/relationships/hyperlink" Target="http://www.sealsanat.com/" TargetMode="External"/><Relationship Id="rId47" Type="http://schemas.openxmlformats.org/officeDocument/2006/relationships/hyperlink" Target="http://www.mabco.co/" TargetMode="External"/><Relationship Id="rId63" Type="http://schemas.openxmlformats.org/officeDocument/2006/relationships/hyperlink" Target="http://www.ariopalayeh.com/" TargetMode="External"/><Relationship Id="rId68" Type="http://schemas.openxmlformats.org/officeDocument/2006/relationships/hyperlink" Target="http://www.kooshasanat.com/" TargetMode="External"/><Relationship Id="rId84" Type="http://schemas.openxmlformats.org/officeDocument/2006/relationships/hyperlink" Target="http://www.coolsummer.ir/" TargetMode="External"/><Relationship Id="rId89" Type="http://schemas.openxmlformats.org/officeDocument/2006/relationships/hyperlink" Target="http://www.adfamoil.com/" TargetMode="External"/><Relationship Id="rId16" Type="http://schemas.openxmlformats.org/officeDocument/2006/relationships/hyperlink" Target="http://www.t-s-zamin.com/" TargetMode="External"/><Relationship Id="rId107" Type="http://schemas.openxmlformats.org/officeDocument/2006/relationships/table" Target="../tables/table1.xml"/><Relationship Id="rId11" Type="http://schemas.openxmlformats.org/officeDocument/2006/relationships/hyperlink" Target="http://www.rta.com/" TargetMode="External"/><Relationship Id="rId32" Type="http://schemas.openxmlformats.org/officeDocument/2006/relationships/hyperlink" Target="http://bsmgroup.ir/" TargetMode="External"/><Relationship Id="rId37" Type="http://schemas.openxmlformats.org/officeDocument/2006/relationships/hyperlink" Target="mailto:tolombehtoos@gmail.com" TargetMode="External"/><Relationship Id="rId53" Type="http://schemas.openxmlformats.org/officeDocument/2006/relationships/hyperlink" Target="http://www.farabinan.com/" TargetMode="External"/><Relationship Id="rId58" Type="http://schemas.openxmlformats.org/officeDocument/2006/relationships/hyperlink" Target="http://cto-ir.com/" TargetMode="External"/><Relationship Id="rId74" Type="http://schemas.openxmlformats.org/officeDocument/2006/relationships/hyperlink" Target="http://eramcontrol.com/" TargetMode="External"/><Relationship Id="rId79" Type="http://schemas.openxmlformats.org/officeDocument/2006/relationships/hyperlink" Target="http://pesa.ir/" TargetMode="External"/><Relationship Id="rId102" Type="http://schemas.openxmlformats.org/officeDocument/2006/relationships/hyperlink" Target="http://www.kalatf.ir/" TargetMode="External"/><Relationship Id="rId5" Type="http://schemas.openxmlformats.org/officeDocument/2006/relationships/hyperlink" Target="http://www.tgt-phe.com/" TargetMode="External"/><Relationship Id="rId90" Type="http://schemas.openxmlformats.org/officeDocument/2006/relationships/hyperlink" Target="mailto:mahrdj@gmail.com" TargetMode="External"/><Relationship Id="rId95" Type="http://schemas.openxmlformats.org/officeDocument/2006/relationships/hyperlink" Target="mailto:info@pedec.net" TargetMode="External"/><Relationship Id="rId22" Type="http://schemas.openxmlformats.org/officeDocument/2006/relationships/hyperlink" Target="http://www.thermochange.ir/" TargetMode="External"/><Relationship Id="rId27" Type="http://schemas.openxmlformats.org/officeDocument/2006/relationships/hyperlink" Target="http://www.shivaamvaj.com/" TargetMode="External"/><Relationship Id="rId43" Type="http://schemas.openxmlformats.org/officeDocument/2006/relationships/hyperlink" Target="http://www.pekachemie.com/" TargetMode="External"/><Relationship Id="rId48" Type="http://schemas.openxmlformats.org/officeDocument/2006/relationships/hyperlink" Target="http://www.vista-indgroup.com/" TargetMode="External"/><Relationship Id="rId64" Type="http://schemas.openxmlformats.org/officeDocument/2006/relationships/hyperlink" Target="http://www.samparsexir.com/" TargetMode="External"/><Relationship Id="rId69" Type="http://schemas.openxmlformats.org/officeDocument/2006/relationships/hyperlink" Target="http://www.abransanatco.com/" TargetMode="External"/><Relationship Id="rId80" Type="http://schemas.openxmlformats.org/officeDocument/2006/relationships/hyperlink" Target="http://www.setarehfilter.com/" TargetMode="External"/><Relationship Id="rId85" Type="http://schemas.openxmlformats.org/officeDocument/2006/relationships/hyperlink" Target="http://www.farassan.com/" TargetMode="External"/><Relationship Id="rId12" Type="http://schemas.openxmlformats.org/officeDocument/2006/relationships/hyperlink" Target="http://asaseal.ir/" TargetMode="External"/><Relationship Id="rId17" Type="http://schemas.openxmlformats.org/officeDocument/2006/relationships/hyperlink" Target="http://www.sinatech.ir/" TargetMode="External"/><Relationship Id="rId33" Type="http://schemas.openxmlformats.org/officeDocument/2006/relationships/hyperlink" Target="http://kiasa.ir/" TargetMode="External"/><Relationship Id="rId38" Type="http://schemas.openxmlformats.org/officeDocument/2006/relationships/hyperlink" Target="http://www.tolombehtoos.com/" TargetMode="External"/><Relationship Id="rId59" Type="http://schemas.openxmlformats.org/officeDocument/2006/relationships/hyperlink" Target="http://www.itechisatis.com/" TargetMode="External"/><Relationship Id="rId103" Type="http://schemas.openxmlformats.org/officeDocument/2006/relationships/hyperlink" Target="mailto:INFO@KALATF.IR" TargetMode="External"/><Relationship Id="rId20" Type="http://schemas.openxmlformats.org/officeDocument/2006/relationships/hyperlink" Target="http://www.payasanatco.net/" TargetMode="External"/><Relationship Id="rId41" Type="http://schemas.openxmlformats.org/officeDocument/2006/relationships/hyperlink" Target="http://tiexp.ir/" TargetMode="External"/><Relationship Id="rId54" Type="http://schemas.openxmlformats.org/officeDocument/2006/relationships/hyperlink" Target="http://www.bsma-eng.com/" TargetMode="External"/><Relationship Id="rId62" Type="http://schemas.openxmlformats.org/officeDocument/2006/relationships/hyperlink" Target="http://www.lgeco.ir/" TargetMode="External"/><Relationship Id="rId70" Type="http://schemas.openxmlformats.org/officeDocument/2006/relationships/hyperlink" Target="http://parsitek.com/" TargetMode="External"/><Relationship Id="rId75" Type="http://schemas.openxmlformats.org/officeDocument/2006/relationships/hyperlink" Target="http://petrofitting.com/" TargetMode="External"/><Relationship Id="rId83" Type="http://schemas.openxmlformats.org/officeDocument/2006/relationships/hyperlink" Target="http://www.cylindersazi.com/" TargetMode="External"/><Relationship Id="rId88" Type="http://schemas.openxmlformats.org/officeDocument/2006/relationships/hyperlink" Target="http://megamachinegroup.com/" TargetMode="External"/><Relationship Id="rId91" Type="http://schemas.openxmlformats.org/officeDocument/2006/relationships/hyperlink" Target="mailto:kardan_poolad_co@yahoo.com" TargetMode="External"/><Relationship Id="rId96" Type="http://schemas.openxmlformats.org/officeDocument/2006/relationships/hyperlink" Target="http://www.sonex-co.com/" TargetMode="External"/><Relationship Id="rId1" Type="http://schemas.openxmlformats.org/officeDocument/2006/relationships/hyperlink" Target="http://megatite.com/" TargetMode="External"/><Relationship Id="rId6" Type="http://schemas.openxmlformats.org/officeDocument/2006/relationships/hyperlink" Target="http://www.nikaansanat.com/" TargetMode="External"/><Relationship Id="rId15" Type="http://schemas.openxmlformats.org/officeDocument/2006/relationships/hyperlink" Target="http://tajhizkalaenergy.ir/" TargetMode="External"/><Relationship Id="rId23" Type="http://schemas.openxmlformats.org/officeDocument/2006/relationships/hyperlink" Target="http://www.azinforge.com/" TargetMode="External"/><Relationship Id="rId28" Type="http://schemas.openxmlformats.org/officeDocument/2006/relationships/hyperlink" Target="http://www.saripuya.com/" TargetMode="External"/><Relationship Id="rId36" Type="http://schemas.openxmlformats.org/officeDocument/2006/relationships/hyperlink" Target="http://www.takabplast.com/" TargetMode="External"/><Relationship Id="rId49" Type="http://schemas.openxmlformats.org/officeDocument/2006/relationships/hyperlink" Target="http://prgbalance.com/" TargetMode="External"/><Relationship Id="rId57" Type="http://schemas.openxmlformats.org/officeDocument/2006/relationships/hyperlink" Target="http://fundalborz.com/" TargetMode="External"/><Relationship Id="rId106" Type="http://schemas.openxmlformats.org/officeDocument/2006/relationships/hyperlink" Target="mailto:nasimkarvarzi@gmail.com" TargetMode="External"/><Relationship Id="rId10" Type="http://schemas.openxmlformats.org/officeDocument/2006/relationships/hyperlink" Target="http://www.dayyanigroup.com/" TargetMode="External"/><Relationship Id="rId31" Type="http://schemas.openxmlformats.org/officeDocument/2006/relationships/hyperlink" Target="http://pishtazansanaat.com/" TargetMode="External"/><Relationship Id="rId44" Type="http://schemas.openxmlformats.org/officeDocument/2006/relationships/hyperlink" Target="http://www.iranapi.co/" TargetMode="External"/><Relationship Id="rId52" Type="http://schemas.openxmlformats.org/officeDocument/2006/relationships/hyperlink" Target="http://www.rayaenergy.com/" TargetMode="External"/><Relationship Id="rId60" Type="http://schemas.openxmlformats.org/officeDocument/2006/relationships/hyperlink" Target="http://www.shahabasa.com/" TargetMode="External"/><Relationship Id="rId65" Type="http://schemas.openxmlformats.org/officeDocument/2006/relationships/hyperlink" Target="http://www.oico.ir/" TargetMode="External"/><Relationship Id="rId73" Type="http://schemas.openxmlformats.org/officeDocument/2006/relationships/hyperlink" Target="http://www.partikanco.ir/" TargetMode="External"/><Relationship Id="rId78" Type="http://schemas.openxmlformats.org/officeDocument/2006/relationships/hyperlink" Target="http://www.psaflange.ir/" TargetMode="External"/><Relationship Id="rId81" Type="http://schemas.openxmlformats.org/officeDocument/2006/relationships/hyperlink" Target="http://www.dakamatrading.com/" TargetMode="External"/><Relationship Id="rId86" Type="http://schemas.openxmlformats.org/officeDocument/2006/relationships/hyperlink" Target="http://ndco.ir/" TargetMode="External"/><Relationship Id="rId94" Type="http://schemas.openxmlformats.org/officeDocument/2006/relationships/hyperlink" Target="mailto:info@aogc.ir" TargetMode="External"/><Relationship Id="rId99" Type="http://schemas.openxmlformats.org/officeDocument/2006/relationships/hyperlink" Target="http://www.partosanat.com/" TargetMode="External"/><Relationship Id="rId101" Type="http://schemas.openxmlformats.org/officeDocument/2006/relationships/hyperlink" Target="mailto:info@medcodrilling.com" TargetMode="External"/><Relationship Id="rId4" Type="http://schemas.openxmlformats.org/officeDocument/2006/relationships/hyperlink" Target="http://www.hinaenergy.com/" TargetMode="External"/><Relationship Id="rId9" Type="http://schemas.openxmlformats.org/officeDocument/2006/relationships/hyperlink" Target="http://www.kimiafaravar.ir/" TargetMode="External"/><Relationship Id="rId13" Type="http://schemas.openxmlformats.org/officeDocument/2006/relationships/hyperlink" Target="http://asinabhar.co/" TargetMode="External"/><Relationship Id="rId18" Type="http://schemas.openxmlformats.org/officeDocument/2006/relationships/hyperlink" Target="http://www.sadid-te.com/" TargetMode="External"/><Relationship Id="rId39" Type="http://schemas.openxmlformats.org/officeDocument/2006/relationships/hyperlink" Target="http://ehyashimi.com/" TargetMode="External"/><Relationship Id="rId34" Type="http://schemas.openxmlformats.org/officeDocument/2006/relationships/hyperlink" Target="http://www.parsacomposite.ir/" TargetMode="External"/><Relationship Id="rId50" Type="http://schemas.openxmlformats.org/officeDocument/2006/relationships/hyperlink" Target="http://www.petro-artan.com/" TargetMode="External"/><Relationship Id="rId55" Type="http://schemas.openxmlformats.org/officeDocument/2006/relationships/hyperlink" Target="http://sabafarinco.com/" TargetMode="External"/><Relationship Id="rId76" Type="http://schemas.openxmlformats.org/officeDocument/2006/relationships/hyperlink" Target="http://www.vestasanatco.com/" TargetMode="External"/><Relationship Id="rId97" Type="http://schemas.openxmlformats.org/officeDocument/2006/relationships/hyperlink" Target="http://www.behantrading.com/" TargetMode="External"/><Relationship Id="rId104" Type="http://schemas.openxmlformats.org/officeDocument/2006/relationships/hyperlink" Target="mailto:info@farabvalve.com" TargetMode="External"/><Relationship Id="rId7" Type="http://schemas.openxmlformats.org/officeDocument/2006/relationships/hyperlink" Target="http://www.pardisradan.com/" TargetMode="External"/><Relationship Id="rId71" Type="http://schemas.openxmlformats.org/officeDocument/2006/relationships/hyperlink" Target="http://www.karizcontrol.com/" TargetMode="External"/><Relationship Id="rId92" Type="http://schemas.openxmlformats.org/officeDocument/2006/relationships/hyperlink" Target="mailto:nisoc@nisoc.ir" TargetMode="External"/><Relationship Id="rId2" Type="http://schemas.openxmlformats.org/officeDocument/2006/relationships/hyperlink" Target="http://www.nig-co.com/" TargetMode="External"/><Relationship Id="rId29" Type="http://schemas.openxmlformats.org/officeDocument/2006/relationships/hyperlink" Target="http://www.mapnagroup.com/" TargetMode="External"/><Relationship Id="rId24" Type="http://schemas.openxmlformats.org/officeDocument/2006/relationships/hyperlink" Target="http://www.ariasazan.com/" TargetMode="External"/><Relationship Id="rId40" Type="http://schemas.openxmlformats.org/officeDocument/2006/relationships/hyperlink" Target="http://www.behinpalaye.ir/" TargetMode="External"/><Relationship Id="rId45" Type="http://schemas.openxmlformats.org/officeDocument/2006/relationships/hyperlink" Target="http://miadsanat.com/" TargetMode="External"/><Relationship Id="rId66" Type="http://schemas.openxmlformats.org/officeDocument/2006/relationships/hyperlink" Target="http://www.deylamanfilter.com/" TargetMode="External"/><Relationship Id="rId87" Type="http://schemas.openxmlformats.org/officeDocument/2006/relationships/hyperlink" Target="http://arcapolymer.com/" TargetMode="External"/><Relationship Id="rId61" Type="http://schemas.openxmlformats.org/officeDocument/2006/relationships/hyperlink" Target="http://www.hezarehgroup.com/" TargetMode="External"/><Relationship Id="rId82" Type="http://schemas.openxmlformats.org/officeDocument/2006/relationships/hyperlink" Target="http://hpogc.co/" TargetMode="External"/><Relationship Id="rId19" Type="http://schemas.openxmlformats.org/officeDocument/2006/relationships/hyperlink" Target="http://www.top-co.biz/" TargetMode="External"/><Relationship Id="rId14" Type="http://schemas.openxmlformats.org/officeDocument/2006/relationships/hyperlink" Target="http://sangansanat.com/" TargetMode="External"/><Relationship Id="rId30" Type="http://schemas.openxmlformats.org/officeDocument/2006/relationships/hyperlink" Target="http://www.hanco.ir/" TargetMode="External"/><Relationship Id="rId35" Type="http://schemas.openxmlformats.org/officeDocument/2006/relationships/hyperlink" Target="http://apaco.org/" TargetMode="External"/><Relationship Id="rId56" Type="http://schemas.openxmlformats.org/officeDocument/2006/relationships/hyperlink" Target="http://www.bornagodaz.com/" TargetMode="External"/><Relationship Id="rId77" Type="http://schemas.openxmlformats.org/officeDocument/2006/relationships/hyperlink" Target="http://www.sarmayeshmahan.com/" TargetMode="External"/><Relationship Id="rId100" Type="http://schemas.openxmlformats.org/officeDocument/2006/relationships/hyperlink" Target="mailto:info@partosanat.com" TargetMode="External"/><Relationship Id="rId105" Type="http://schemas.openxmlformats.org/officeDocument/2006/relationships/hyperlink" Target="http://www.farabvalve.com/" TargetMode="External"/><Relationship Id="rId8" Type="http://schemas.openxmlformats.org/officeDocument/2006/relationships/hyperlink" Target="http://partikan.co/" TargetMode="External"/><Relationship Id="rId51" Type="http://schemas.openxmlformats.org/officeDocument/2006/relationships/hyperlink" Target="http://www.kpss.ir/" TargetMode="External"/><Relationship Id="rId72" Type="http://schemas.openxmlformats.org/officeDocument/2006/relationships/hyperlink" Target="http://www.asainstrument.com/" TargetMode="External"/><Relationship Id="rId93" Type="http://schemas.openxmlformats.org/officeDocument/2006/relationships/hyperlink" Target="mailto:pr@nidc.ir" TargetMode="External"/><Relationship Id="rId98" Type="http://schemas.openxmlformats.org/officeDocument/2006/relationships/hyperlink" Target="mailto:info@behantrading.com" TargetMode="External"/><Relationship Id="rId3" Type="http://schemas.openxmlformats.org/officeDocument/2006/relationships/hyperlink" Target="http://www.azmouneh.com/" TargetMode="External"/><Relationship Id="rId25" Type="http://schemas.openxmlformats.org/officeDocument/2006/relationships/hyperlink" Target="http://www.pars-oxin.com/" TargetMode="External"/><Relationship Id="rId46" Type="http://schemas.openxmlformats.org/officeDocument/2006/relationships/hyperlink" Target="http://petroedman.com/" TargetMode="External"/><Relationship Id="rId67" Type="http://schemas.openxmlformats.org/officeDocument/2006/relationships/hyperlink" Target="http://www.rsphydrauli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B4A4-C625-4957-9C71-6DC5AA186691}">
  <dimension ref="A1:AS286"/>
  <sheetViews>
    <sheetView rightToLeft="1" tabSelected="1" topLeftCell="A272" zoomScale="102" zoomScaleNormal="90" workbookViewId="0">
      <selection activeCell="A274" sqref="A274"/>
    </sheetView>
  </sheetViews>
  <sheetFormatPr defaultColWidth="13.109375" defaultRowHeight="18.600000000000001" x14ac:dyDescent="0.6"/>
  <cols>
    <col min="1" max="1" width="12.5546875" style="23" customWidth="1"/>
    <col min="2" max="2" width="11.44140625" style="30" customWidth="1"/>
    <col min="3" max="3" width="15.33203125" style="23" customWidth="1"/>
    <col min="4" max="4" width="17.5546875" style="27" customWidth="1"/>
    <col min="5" max="5" width="13.109375" style="27"/>
    <col min="6" max="6" width="12.44140625" style="29" customWidth="1"/>
    <col min="7" max="7" width="10.109375" style="28" customWidth="1"/>
    <col min="8" max="8" width="14" style="28" customWidth="1"/>
    <col min="9" max="9" width="15.6640625" style="27" customWidth="1"/>
    <col min="10" max="10" width="14.33203125" style="29" customWidth="1"/>
    <col min="11" max="11" width="14.6640625" style="23" customWidth="1"/>
    <col min="12" max="12" width="14.33203125" style="27" customWidth="1"/>
    <col min="13" max="13" width="7.44140625" style="27" customWidth="1"/>
    <col min="14" max="14" width="9.33203125" style="23" customWidth="1"/>
    <col min="15" max="15" width="8.6640625" style="23" customWidth="1"/>
    <col min="16" max="16" width="9.6640625" style="27" customWidth="1"/>
    <col min="17" max="17" width="9" style="27" customWidth="1"/>
    <col min="18" max="18" width="9" style="23" customWidth="1"/>
    <col min="19" max="19" width="9.33203125" style="23" customWidth="1"/>
    <col min="20" max="20" width="10.109375" style="23" customWidth="1"/>
    <col min="21" max="21" width="19.33203125" style="23" bestFit="1" customWidth="1"/>
    <col min="22" max="22" width="13.109375" style="27"/>
    <col min="23" max="23" width="26.33203125" style="23" customWidth="1"/>
    <col min="24" max="24" width="24.6640625" style="23" customWidth="1"/>
    <col min="25" max="25" width="31.109375" style="23" customWidth="1"/>
    <col min="26" max="26" width="25" style="23" customWidth="1"/>
    <col min="27" max="27" width="28.5546875" style="23" customWidth="1"/>
    <col min="28" max="28" width="50.6640625" style="23" customWidth="1"/>
    <col min="29" max="30" width="13.109375" style="27"/>
    <col min="31" max="31" width="14.33203125" style="23" bestFit="1" customWidth="1"/>
    <col min="32" max="32" width="17.109375" style="23" customWidth="1"/>
    <col min="33" max="33" width="8.6640625" style="23" customWidth="1"/>
    <col min="34" max="34" width="15.88671875" style="28" customWidth="1"/>
    <col min="35" max="35" width="20.44140625" style="23" bestFit="1" customWidth="1"/>
    <col min="36" max="36" width="15.6640625" style="23" bestFit="1" customWidth="1"/>
    <col min="37" max="37" width="11.5546875" style="28" bestFit="1" customWidth="1"/>
    <col min="38" max="38" width="19.44140625" style="23" customWidth="1"/>
    <col min="39" max="39" width="15" style="23" bestFit="1" customWidth="1"/>
    <col min="40" max="40" width="15" style="23" customWidth="1"/>
    <col min="41" max="41" width="13.109375" style="23"/>
    <col min="42" max="42" width="19" style="25" bestFit="1" customWidth="1"/>
    <col min="43" max="44" width="18.88671875" style="25" customWidth="1"/>
    <col min="45" max="45" width="13.33203125" style="23" bestFit="1" customWidth="1"/>
    <col min="46" max="16384" width="13.109375" style="23"/>
  </cols>
  <sheetData>
    <row r="1" spans="1:44" x14ac:dyDescent="0.25">
      <c r="A1" s="68" t="s">
        <v>26</v>
      </c>
      <c r="B1" s="23" t="s">
        <v>51</v>
      </c>
      <c r="C1" s="24" t="s">
        <v>768</v>
      </c>
      <c r="D1" s="23" t="s">
        <v>52</v>
      </c>
      <c r="E1" s="23" t="s">
        <v>1750</v>
      </c>
      <c r="F1" s="23" t="s">
        <v>1751</v>
      </c>
      <c r="G1" s="23" t="s">
        <v>2</v>
      </c>
      <c r="H1" s="23" t="s">
        <v>4</v>
      </c>
      <c r="I1" s="23" t="s">
        <v>1208</v>
      </c>
      <c r="J1" s="25" t="s">
        <v>53</v>
      </c>
      <c r="K1" s="26" t="s">
        <v>1752</v>
      </c>
      <c r="L1" s="23" t="s">
        <v>1753</v>
      </c>
      <c r="M1" s="23" t="s">
        <v>54</v>
      </c>
      <c r="N1" s="23" t="s">
        <v>55</v>
      </c>
      <c r="O1" s="23" t="s">
        <v>56</v>
      </c>
      <c r="P1" s="23"/>
      <c r="Q1" s="23"/>
      <c r="V1" s="23"/>
      <c r="AC1" s="23"/>
      <c r="AD1" s="23"/>
      <c r="AH1" s="23"/>
      <c r="AK1" s="23"/>
      <c r="AP1" s="23"/>
      <c r="AQ1" s="23"/>
      <c r="AR1" s="23"/>
    </row>
    <row r="2" spans="1:44" ht="21" x14ac:dyDescent="0.25">
      <c r="A2" s="65"/>
      <c r="B2" s="34" t="s">
        <v>1787</v>
      </c>
      <c r="C2" s="47">
        <v>104</v>
      </c>
      <c r="D2" s="31" t="s">
        <v>1799</v>
      </c>
      <c r="E2" s="31" t="s">
        <v>1788</v>
      </c>
      <c r="F2" s="31"/>
      <c r="G2" s="31"/>
      <c r="H2" s="31"/>
      <c r="I2" s="31"/>
      <c r="J2" s="32"/>
      <c r="K2" s="33"/>
      <c r="L2" s="31"/>
      <c r="M2" s="31"/>
      <c r="N2" s="49"/>
      <c r="O2" s="49"/>
      <c r="P2" s="23"/>
      <c r="Q2" s="23"/>
      <c r="V2" s="23"/>
      <c r="AC2" s="23"/>
      <c r="AD2" s="23"/>
      <c r="AH2" s="23"/>
      <c r="AK2" s="23"/>
      <c r="AP2" s="23"/>
      <c r="AQ2" s="23"/>
      <c r="AR2" s="23"/>
    </row>
    <row r="3" spans="1:44" ht="21" x14ac:dyDescent="0.25">
      <c r="A3" s="65"/>
      <c r="B3" s="34" t="s">
        <v>1477</v>
      </c>
      <c r="C3" s="46">
        <v>135</v>
      </c>
      <c r="D3" s="31" t="s">
        <v>1479</v>
      </c>
      <c r="E3" s="31" t="s">
        <v>1480</v>
      </c>
      <c r="F3" s="31"/>
      <c r="G3" s="32" t="s">
        <v>3</v>
      </c>
      <c r="H3" s="32" t="s">
        <v>5</v>
      </c>
      <c r="I3" s="31" t="s">
        <v>1478</v>
      </c>
      <c r="J3" s="32">
        <v>6193893495</v>
      </c>
      <c r="K3" s="33">
        <v>6132226554</v>
      </c>
      <c r="L3" s="31"/>
      <c r="M3" s="31"/>
      <c r="N3" s="31"/>
      <c r="O3" s="31"/>
      <c r="P3" s="23"/>
      <c r="Q3" s="23"/>
      <c r="V3" s="23"/>
      <c r="AC3" s="23"/>
      <c r="AD3" s="23"/>
      <c r="AH3" s="23"/>
      <c r="AK3" s="23"/>
      <c r="AP3" s="23"/>
      <c r="AQ3" s="23"/>
      <c r="AR3" s="23"/>
    </row>
    <row r="4" spans="1:44" ht="21" x14ac:dyDescent="0.25">
      <c r="A4" s="64"/>
      <c r="B4" s="31" t="s">
        <v>943</v>
      </c>
      <c r="C4" s="47">
        <v>314</v>
      </c>
      <c r="D4" s="31" t="s">
        <v>944</v>
      </c>
      <c r="E4" s="31" t="s">
        <v>945</v>
      </c>
      <c r="F4" s="31" t="s">
        <v>946</v>
      </c>
      <c r="G4" s="31" t="s">
        <v>82</v>
      </c>
      <c r="H4" s="31" t="s">
        <v>947</v>
      </c>
      <c r="I4" s="31" t="s">
        <v>948</v>
      </c>
      <c r="J4" s="32">
        <v>8714674720</v>
      </c>
      <c r="K4" s="33">
        <v>3155571340</v>
      </c>
      <c r="L4" s="31">
        <v>3155571840</v>
      </c>
      <c r="M4" s="31">
        <v>3155571340</v>
      </c>
      <c r="N4" s="31" t="s">
        <v>949</v>
      </c>
      <c r="O4" s="31" t="s">
        <v>950</v>
      </c>
      <c r="P4" s="23"/>
      <c r="Q4" s="23"/>
      <c r="V4" s="23"/>
      <c r="AC4" s="23"/>
      <c r="AD4" s="23"/>
      <c r="AH4" s="23"/>
      <c r="AK4" s="23"/>
      <c r="AP4" s="23"/>
      <c r="AQ4" s="23"/>
      <c r="AR4" s="23"/>
    </row>
    <row r="5" spans="1:44" ht="21" x14ac:dyDescent="0.25">
      <c r="A5" s="64"/>
      <c r="B5" s="31" t="s">
        <v>1039</v>
      </c>
      <c r="C5" s="47">
        <v>330</v>
      </c>
      <c r="D5" s="31" t="s">
        <v>1040</v>
      </c>
      <c r="E5" s="31" t="s">
        <v>1041</v>
      </c>
      <c r="F5" s="31" t="s">
        <v>1042</v>
      </c>
      <c r="G5" s="31" t="s">
        <v>57</v>
      </c>
      <c r="H5" s="31" t="s">
        <v>57</v>
      </c>
      <c r="I5" s="31" t="s">
        <v>1043</v>
      </c>
      <c r="J5" s="32">
        <v>1911914876</v>
      </c>
      <c r="K5" s="33">
        <v>2122910122</v>
      </c>
      <c r="L5" s="31">
        <v>2122910237</v>
      </c>
      <c r="M5" s="31">
        <v>2122910237</v>
      </c>
      <c r="N5" s="31" t="s">
        <v>1044</v>
      </c>
      <c r="O5" s="31"/>
      <c r="P5" s="23"/>
      <c r="Q5" s="23"/>
      <c r="V5" s="23"/>
      <c r="AC5" s="23"/>
      <c r="AD5" s="23"/>
      <c r="AH5" s="23"/>
      <c r="AK5" s="23"/>
      <c r="AP5" s="23"/>
      <c r="AQ5" s="23"/>
      <c r="AR5" s="23"/>
    </row>
    <row r="6" spans="1:44" ht="21" x14ac:dyDescent="0.25">
      <c r="A6" s="65"/>
      <c r="B6" s="34" t="s">
        <v>1185</v>
      </c>
      <c r="C6" s="47">
        <v>410</v>
      </c>
      <c r="D6" s="34" t="s">
        <v>1756</v>
      </c>
      <c r="E6" s="34" t="s">
        <v>1739</v>
      </c>
      <c r="F6" s="34" t="s">
        <v>1740</v>
      </c>
      <c r="G6" s="34" t="s">
        <v>3</v>
      </c>
      <c r="H6" s="34" t="s">
        <v>5</v>
      </c>
      <c r="I6" s="34" t="s">
        <v>1741</v>
      </c>
      <c r="J6" s="36">
        <v>6348173020</v>
      </c>
      <c r="K6" s="37" t="s">
        <v>1742</v>
      </c>
      <c r="L6" s="34"/>
      <c r="M6" s="34">
        <v>2166556252</v>
      </c>
      <c r="N6" s="34" t="s">
        <v>1743</v>
      </c>
      <c r="O6" s="34" t="s">
        <v>1744</v>
      </c>
      <c r="P6" s="23"/>
      <c r="Q6" s="23"/>
      <c r="V6" s="23"/>
      <c r="AC6" s="23"/>
      <c r="AD6" s="23"/>
      <c r="AH6" s="23"/>
      <c r="AK6" s="23"/>
      <c r="AP6" s="23"/>
      <c r="AQ6" s="23"/>
      <c r="AR6" s="23"/>
    </row>
    <row r="7" spans="1:44" ht="21" x14ac:dyDescent="0.25">
      <c r="A7" s="66"/>
      <c r="B7" s="38" t="s">
        <v>751</v>
      </c>
      <c r="C7" s="47">
        <v>215</v>
      </c>
      <c r="D7" s="38" t="s">
        <v>752</v>
      </c>
      <c r="E7" s="38" t="s">
        <v>753</v>
      </c>
      <c r="F7" s="38" t="s">
        <v>754</v>
      </c>
      <c r="G7" s="38" t="s">
        <v>3</v>
      </c>
      <c r="H7" s="34" t="s">
        <v>5</v>
      </c>
      <c r="I7" s="38" t="s">
        <v>755</v>
      </c>
      <c r="J7" s="39">
        <v>6155815722</v>
      </c>
      <c r="K7" s="40">
        <v>6133373960</v>
      </c>
      <c r="L7" s="38"/>
      <c r="M7" s="38"/>
      <c r="N7" s="38"/>
      <c r="O7" s="38"/>
      <c r="P7" s="23"/>
      <c r="Q7" s="23"/>
      <c r="V7" s="23"/>
      <c r="AC7" s="23"/>
      <c r="AD7" s="23"/>
      <c r="AH7" s="23"/>
      <c r="AK7" s="23"/>
      <c r="AP7" s="23"/>
      <c r="AQ7" s="23"/>
      <c r="AR7" s="23"/>
    </row>
    <row r="8" spans="1:44" ht="21" x14ac:dyDescent="0.25">
      <c r="A8" s="65"/>
      <c r="B8" s="34" t="s">
        <v>1452</v>
      </c>
      <c r="C8" s="46">
        <v>406</v>
      </c>
      <c r="D8" s="31" t="s">
        <v>1394</v>
      </c>
      <c r="E8" s="31" t="s">
        <v>1395</v>
      </c>
      <c r="F8" s="31" t="s">
        <v>1396</v>
      </c>
      <c r="G8" s="31" t="s">
        <v>124</v>
      </c>
      <c r="H8" s="31" t="s">
        <v>508</v>
      </c>
      <c r="I8" s="31" t="s">
        <v>1397</v>
      </c>
      <c r="J8" s="32">
        <v>7158185919</v>
      </c>
      <c r="K8" s="33">
        <v>7138241891</v>
      </c>
      <c r="L8" s="31">
        <v>7137730450</v>
      </c>
      <c r="M8" s="31">
        <v>7138248184</v>
      </c>
      <c r="N8" s="31" t="s">
        <v>1398</v>
      </c>
      <c r="O8" s="31"/>
      <c r="P8" s="23"/>
      <c r="Q8" s="23"/>
      <c r="V8" s="23"/>
      <c r="AC8" s="23"/>
      <c r="AD8" s="23"/>
      <c r="AH8" s="23"/>
      <c r="AK8" s="23"/>
      <c r="AP8" s="23"/>
      <c r="AQ8" s="23"/>
      <c r="AR8" s="23"/>
    </row>
    <row r="9" spans="1:44" ht="21" x14ac:dyDescent="0.25">
      <c r="A9" s="65"/>
      <c r="B9" s="34" t="s">
        <v>1839</v>
      </c>
      <c r="C9" s="47">
        <v>244</v>
      </c>
      <c r="D9" s="35" t="s">
        <v>1840</v>
      </c>
      <c r="E9" s="35"/>
      <c r="F9" s="35"/>
      <c r="G9" s="32"/>
      <c r="H9" s="32"/>
      <c r="I9" s="31"/>
      <c r="J9" s="32"/>
      <c r="K9" s="33" t="s">
        <v>1841</v>
      </c>
      <c r="L9" s="35"/>
      <c r="M9" s="35"/>
      <c r="N9" s="35"/>
      <c r="O9" s="35"/>
      <c r="P9" s="23"/>
      <c r="Q9" s="23"/>
      <c r="V9" s="23"/>
      <c r="AC9" s="23"/>
      <c r="AD9" s="23"/>
      <c r="AH9" s="23"/>
      <c r="AK9" s="23"/>
      <c r="AP9" s="23"/>
      <c r="AQ9" s="23"/>
      <c r="AR9" s="23"/>
    </row>
    <row r="10" spans="1:44" ht="21" x14ac:dyDescent="0.25">
      <c r="A10" s="67"/>
      <c r="B10" s="35" t="s">
        <v>1658</v>
      </c>
      <c r="C10" s="46">
        <v>133</v>
      </c>
      <c r="D10" s="35" t="s">
        <v>1659</v>
      </c>
      <c r="E10" s="35" t="s">
        <v>1660</v>
      </c>
      <c r="F10" s="35" t="s">
        <v>1660</v>
      </c>
      <c r="G10" s="35" t="s">
        <v>3</v>
      </c>
      <c r="H10" s="35"/>
      <c r="I10" s="35" t="s">
        <v>1661</v>
      </c>
      <c r="J10" s="35">
        <v>6177861531</v>
      </c>
      <c r="K10" s="35">
        <v>6132907535</v>
      </c>
      <c r="L10" s="35"/>
      <c r="M10" s="35">
        <v>6132907535</v>
      </c>
      <c r="N10" s="35" t="s">
        <v>1662</v>
      </c>
      <c r="O10" s="35" t="s">
        <v>1663</v>
      </c>
      <c r="P10" s="23"/>
      <c r="Q10" s="23"/>
      <c r="V10" s="23"/>
      <c r="AC10" s="23"/>
      <c r="AD10" s="23"/>
      <c r="AH10" s="23"/>
      <c r="AK10" s="23"/>
      <c r="AP10" s="23"/>
      <c r="AQ10" s="23"/>
      <c r="AR10" s="23"/>
    </row>
    <row r="11" spans="1:44" ht="21" x14ac:dyDescent="0.25">
      <c r="A11" s="65"/>
      <c r="B11" s="34" t="s">
        <v>780</v>
      </c>
      <c r="C11" s="46">
        <v>152</v>
      </c>
      <c r="D11" s="31" t="s">
        <v>781</v>
      </c>
      <c r="E11" s="31" t="s">
        <v>1548</v>
      </c>
      <c r="F11" s="31"/>
      <c r="G11" s="32" t="s">
        <v>57</v>
      </c>
      <c r="H11" s="32" t="s">
        <v>57</v>
      </c>
      <c r="I11" s="31" t="s">
        <v>1547</v>
      </c>
      <c r="J11" s="32">
        <v>1584774847</v>
      </c>
      <c r="K11" s="33">
        <v>2188342600</v>
      </c>
      <c r="L11" s="31"/>
      <c r="M11" s="31">
        <v>2188345639</v>
      </c>
      <c r="N11" s="31" t="s">
        <v>1549</v>
      </c>
      <c r="O11" s="31" t="s">
        <v>1550</v>
      </c>
      <c r="P11" s="23"/>
      <c r="Q11" s="23"/>
      <c r="V11" s="23"/>
      <c r="AC11" s="23"/>
      <c r="AD11" s="23"/>
      <c r="AH11" s="23"/>
      <c r="AK11" s="23"/>
      <c r="AP11" s="23"/>
      <c r="AQ11" s="23"/>
      <c r="AR11" s="23"/>
    </row>
    <row r="12" spans="1:44" ht="21" x14ac:dyDescent="0.25">
      <c r="A12" s="65"/>
      <c r="B12" s="34" t="s">
        <v>1571</v>
      </c>
      <c r="C12" s="46">
        <v>173</v>
      </c>
      <c r="D12" s="31" t="s">
        <v>1166</v>
      </c>
      <c r="E12" s="31" t="s">
        <v>1573</v>
      </c>
      <c r="F12" s="31"/>
      <c r="G12" s="32"/>
      <c r="H12" s="32"/>
      <c r="I12" s="31" t="s">
        <v>1572</v>
      </c>
      <c r="J12" s="32">
        <v>1411716133</v>
      </c>
      <c r="K12" s="33">
        <v>9356460566</v>
      </c>
      <c r="L12" s="31"/>
      <c r="M12" s="31">
        <v>2166942952</v>
      </c>
      <c r="N12" s="31" t="s">
        <v>1574</v>
      </c>
      <c r="O12" s="31" t="s">
        <v>1575</v>
      </c>
      <c r="P12" s="23"/>
      <c r="Q12" s="23"/>
      <c r="V12" s="23"/>
      <c r="AC12" s="23"/>
      <c r="AD12" s="23"/>
      <c r="AH12" s="23"/>
      <c r="AK12" s="23"/>
      <c r="AP12" s="23"/>
      <c r="AQ12" s="23"/>
      <c r="AR12" s="23"/>
    </row>
    <row r="13" spans="1:44" ht="21" x14ac:dyDescent="0.25">
      <c r="A13" s="65"/>
      <c r="B13" s="34" t="s">
        <v>1460</v>
      </c>
      <c r="C13" s="46">
        <v>401</v>
      </c>
      <c r="D13" s="31" t="s">
        <v>1461</v>
      </c>
      <c r="E13" s="31" t="s">
        <v>1622</v>
      </c>
      <c r="F13" s="31" t="s">
        <v>1462</v>
      </c>
      <c r="G13" s="32" t="s">
        <v>57</v>
      </c>
      <c r="H13" s="32" t="s">
        <v>57</v>
      </c>
      <c r="I13" s="31" t="s">
        <v>1621</v>
      </c>
      <c r="J13" s="32">
        <v>1919943555</v>
      </c>
      <c r="K13" s="33">
        <v>2124311000</v>
      </c>
      <c r="L13" s="31">
        <v>2124311321</v>
      </c>
      <c r="M13" s="31">
        <v>2124319991</v>
      </c>
      <c r="N13" s="31" t="s">
        <v>1623</v>
      </c>
      <c r="O13" s="31" t="s">
        <v>1624</v>
      </c>
      <c r="P13" s="23"/>
      <c r="Q13" s="23"/>
      <c r="V13" s="23"/>
      <c r="AC13" s="23"/>
      <c r="AD13" s="23"/>
      <c r="AH13" s="23"/>
      <c r="AK13" s="23"/>
      <c r="AP13" s="23"/>
      <c r="AQ13" s="23"/>
      <c r="AR13" s="23"/>
    </row>
    <row r="14" spans="1:44" ht="21" x14ac:dyDescent="0.25">
      <c r="A14" s="66"/>
      <c r="B14" s="38" t="s">
        <v>728</v>
      </c>
      <c r="C14" s="47">
        <v>218</v>
      </c>
      <c r="D14" s="38" t="s">
        <v>729</v>
      </c>
      <c r="E14" s="38" t="s">
        <v>730</v>
      </c>
      <c r="F14" s="38"/>
      <c r="G14" s="38" t="s">
        <v>3</v>
      </c>
      <c r="H14" s="34" t="s">
        <v>5</v>
      </c>
      <c r="I14" s="38" t="s">
        <v>731</v>
      </c>
      <c r="J14" s="39">
        <v>6193884736</v>
      </c>
      <c r="K14" s="40">
        <v>6132922759</v>
      </c>
      <c r="L14" s="38"/>
      <c r="M14" s="38"/>
      <c r="N14" s="38" t="s">
        <v>732</v>
      </c>
      <c r="O14" s="38"/>
      <c r="P14" s="23"/>
      <c r="Q14" s="23"/>
      <c r="V14" s="23"/>
      <c r="AC14" s="23"/>
      <c r="AD14" s="23"/>
      <c r="AH14" s="23"/>
      <c r="AK14" s="23"/>
      <c r="AP14" s="23"/>
      <c r="AQ14" s="23"/>
      <c r="AR14" s="23"/>
    </row>
    <row r="15" spans="1:44" ht="21" x14ac:dyDescent="0.25">
      <c r="A15" s="64"/>
      <c r="B15" s="31" t="s">
        <v>932</v>
      </c>
      <c r="C15" s="47">
        <v>249</v>
      </c>
      <c r="D15" s="31" t="s">
        <v>933</v>
      </c>
      <c r="E15" s="31" t="s">
        <v>934</v>
      </c>
      <c r="F15" s="31" t="s">
        <v>935</v>
      </c>
      <c r="G15" s="31" t="s">
        <v>57</v>
      </c>
      <c r="H15" s="31" t="s">
        <v>57</v>
      </c>
      <c r="I15" s="31" t="s">
        <v>936</v>
      </c>
      <c r="J15" s="32">
        <v>1967753865</v>
      </c>
      <c r="K15" s="33">
        <v>2122028028</v>
      </c>
      <c r="L15" s="31"/>
      <c r="M15" s="31">
        <v>2122022956</v>
      </c>
      <c r="N15" s="31"/>
      <c r="O15" s="31"/>
      <c r="P15" s="23"/>
      <c r="Q15" s="23"/>
      <c r="V15" s="23"/>
      <c r="AC15" s="23"/>
      <c r="AD15" s="23"/>
      <c r="AH15" s="23"/>
      <c r="AK15" s="23"/>
      <c r="AP15" s="23"/>
      <c r="AQ15" s="23"/>
      <c r="AR15" s="23"/>
    </row>
    <row r="16" spans="1:44" ht="21" x14ac:dyDescent="0.25">
      <c r="A16" s="66"/>
      <c r="B16" s="38" t="s">
        <v>488</v>
      </c>
      <c r="C16" s="47">
        <v>209</v>
      </c>
      <c r="D16" s="38" t="s">
        <v>489</v>
      </c>
      <c r="E16" s="38" t="s">
        <v>490</v>
      </c>
      <c r="F16" s="38" t="s">
        <v>491</v>
      </c>
      <c r="G16" s="38" t="s">
        <v>57</v>
      </c>
      <c r="H16" s="34" t="s">
        <v>57</v>
      </c>
      <c r="I16" s="38" t="s">
        <v>492</v>
      </c>
      <c r="J16" s="39">
        <v>3319885377</v>
      </c>
      <c r="K16" s="40">
        <v>2156905067</v>
      </c>
      <c r="L16" s="38"/>
      <c r="M16" s="38"/>
      <c r="N16" s="38"/>
      <c r="O16" s="38"/>
      <c r="P16" s="23"/>
      <c r="Q16" s="23"/>
      <c r="V16" s="23"/>
      <c r="AC16" s="23"/>
      <c r="AD16" s="23"/>
      <c r="AH16" s="23"/>
      <c r="AK16" s="23"/>
      <c r="AP16" s="23"/>
      <c r="AQ16" s="23"/>
      <c r="AR16" s="23"/>
    </row>
    <row r="17" spans="1:44" ht="21" x14ac:dyDescent="0.25">
      <c r="A17" s="65"/>
      <c r="B17" s="34" t="s">
        <v>1600</v>
      </c>
      <c r="C17" s="46">
        <v>336</v>
      </c>
      <c r="D17" s="31" t="s">
        <v>1602</v>
      </c>
      <c r="E17" s="31" t="s">
        <v>1603</v>
      </c>
      <c r="F17" s="31"/>
      <c r="G17" s="32"/>
      <c r="H17" s="32"/>
      <c r="I17" s="31" t="s">
        <v>1601</v>
      </c>
      <c r="J17" s="32"/>
      <c r="K17" s="33">
        <v>9163150495</v>
      </c>
      <c r="L17" s="31"/>
      <c r="M17" s="31" t="s">
        <v>1604</v>
      </c>
      <c r="N17" s="31" t="s">
        <v>1604</v>
      </c>
      <c r="O17" s="31"/>
      <c r="P17" s="23"/>
      <c r="Q17" s="23"/>
      <c r="V17" s="23"/>
      <c r="AC17" s="23"/>
      <c r="AD17" s="23"/>
      <c r="AH17" s="23"/>
      <c r="AK17" s="23"/>
      <c r="AP17" s="23"/>
      <c r="AQ17" s="23"/>
      <c r="AR17" s="23"/>
    </row>
    <row r="18" spans="1:44" ht="21" x14ac:dyDescent="0.25">
      <c r="A18" s="64"/>
      <c r="B18" s="31" t="s">
        <v>1227</v>
      </c>
      <c r="C18" s="46">
        <v>178</v>
      </c>
      <c r="D18" s="31" t="s">
        <v>1228</v>
      </c>
      <c r="E18" s="31" t="s">
        <v>1229</v>
      </c>
      <c r="F18" s="31" t="s">
        <v>1230</v>
      </c>
      <c r="G18" s="31" t="s">
        <v>57</v>
      </c>
      <c r="H18" s="31" t="s">
        <v>57</v>
      </c>
      <c r="I18" s="31" t="s">
        <v>1231</v>
      </c>
      <c r="J18" s="32">
        <v>1581673719</v>
      </c>
      <c r="K18" s="33">
        <v>2188303991</v>
      </c>
      <c r="L18" s="31">
        <v>2188841939</v>
      </c>
      <c r="M18" s="31">
        <v>2188307230</v>
      </c>
      <c r="N18" s="31" t="s">
        <v>1232</v>
      </c>
      <c r="O18" s="31" t="s">
        <v>1233</v>
      </c>
      <c r="P18" s="23"/>
      <c r="Q18" s="23"/>
      <c r="V18" s="23"/>
      <c r="AC18" s="23"/>
      <c r="AD18" s="23"/>
      <c r="AH18" s="23"/>
      <c r="AK18" s="23"/>
      <c r="AP18" s="23"/>
      <c r="AQ18" s="23"/>
      <c r="AR18" s="23"/>
    </row>
    <row r="19" spans="1:44" ht="21" x14ac:dyDescent="0.25">
      <c r="A19" s="65"/>
      <c r="B19" s="34" t="s">
        <v>229</v>
      </c>
      <c r="C19" s="47">
        <v>254</v>
      </c>
      <c r="D19" s="34" t="s">
        <v>230</v>
      </c>
      <c r="E19" s="34" t="s">
        <v>231</v>
      </c>
      <c r="F19" s="34" t="s">
        <v>232</v>
      </c>
      <c r="G19" s="34" t="s">
        <v>57</v>
      </c>
      <c r="H19" s="34" t="s">
        <v>57</v>
      </c>
      <c r="I19" s="34" t="s">
        <v>233</v>
      </c>
      <c r="J19" s="36">
        <v>1457994936</v>
      </c>
      <c r="K19" s="37">
        <v>2166421286</v>
      </c>
      <c r="L19" s="34"/>
      <c r="M19" s="34">
        <v>2165610138</v>
      </c>
      <c r="N19" s="34" t="s">
        <v>234</v>
      </c>
      <c r="O19" s="34" t="s">
        <v>235</v>
      </c>
      <c r="P19" s="23"/>
      <c r="Q19" s="23"/>
      <c r="V19" s="23"/>
      <c r="AC19" s="23"/>
      <c r="AD19" s="23"/>
      <c r="AH19" s="23"/>
      <c r="AK19" s="23"/>
      <c r="AP19" s="23"/>
      <c r="AQ19" s="23"/>
      <c r="AR19" s="23"/>
    </row>
    <row r="20" spans="1:44" ht="21" x14ac:dyDescent="0.25">
      <c r="A20" s="65"/>
      <c r="B20" s="34" t="s">
        <v>1768</v>
      </c>
      <c r="C20" s="46">
        <v>173</v>
      </c>
      <c r="D20" s="31" t="s">
        <v>1577</v>
      </c>
      <c r="E20" s="31" t="s">
        <v>1578</v>
      </c>
      <c r="F20" s="31"/>
      <c r="G20" s="32"/>
      <c r="H20" s="32"/>
      <c r="I20" s="31" t="s">
        <v>1576</v>
      </c>
      <c r="J20" s="32"/>
      <c r="K20" s="33">
        <v>2188070285</v>
      </c>
      <c r="L20" s="31"/>
      <c r="M20" s="31"/>
      <c r="N20" s="31" t="s">
        <v>1579</v>
      </c>
      <c r="O20" s="31" t="s">
        <v>1580</v>
      </c>
      <c r="P20" s="23"/>
      <c r="Q20" s="23"/>
      <c r="V20" s="23"/>
      <c r="AC20" s="23"/>
      <c r="AD20" s="23"/>
      <c r="AH20" s="23"/>
      <c r="AK20" s="23"/>
      <c r="AP20" s="23"/>
      <c r="AQ20" s="23"/>
      <c r="AR20" s="23"/>
    </row>
    <row r="21" spans="1:44" ht="21" x14ac:dyDescent="0.25">
      <c r="A21" s="66"/>
      <c r="B21" s="38" t="s">
        <v>529</v>
      </c>
      <c r="C21" s="47">
        <v>404</v>
      </c>
      <c r="D21" s="38" t="s">
        <v>530</v>
      </c>
      <c r="E21" s="38" t="s">
        <v>531</v>
      </c>
      <c r="F21" s="38"/>
      <c r="G21" s="38" t="s">
        <v>532</v>
      </c>
      <c r="H21" s="38" t="s">
        <v>763</v>
      </c>
      <c r="I21" s="38" t="s">
        <v>533</v>
      </c>
      <c r="J21" s="39">
        <v>9661676876</v>
      </c>
      <c r="K21" s="40">
        <v>5837217753</v>
      </c>
      <c r="L21" s="38">
        <v>2144443106</v>
      </c>
      <c r="M21" s="38">
        <v>2144467845</v>
      </c>
      <c r="N21" s="38" t="s">
        <v>534</v>
      </c>
      <c r="O21" s="38" t="s">
        <v>535</v>
      </c>
      <c r="P21" s="23"/>
      <c r="Q21" s="23"/>
      <c r="V21" s="23"/>
      <c r="AC21" s="23"/>
      <c r="AD21" s="23"/>
      <c r="AH21" s="23"/>
      <c r="AK21" s="23"/>
      <c r="AP21" s="23"/>
      <c r="AQ21" s="23"/>
      <c r="AR21" s="23"/>
    </row>
    <row r="22" spans="1:44" ht="21" x14ac:dyDescent="0.25">
      <c r="A22" s="65"/>
      <c r="B22" s="34" t="s">
        <v>113</v>
      </c>
      <c r="C22" s="47">
        <v>242</v>
      </c>
      <c r="D22" s="34" t="s">
        <v>114</v>
      </c>
      <c r="E22" s="34" t="s">
        <v>115</v>
      </c>
      <c r="F22" s="34" t="s">
        <v>116</v>
      </c>
      <c r="G22" s="34" t="s">
        <v>3</v>
      </c>
      <c r="H22" s="34" t="s">
        <v>5</v>
      </c>
      <c r="I22" s="34" t="s">
        <v>117</v>
      </c>
      <c r="J22" s="36">
        <v>6133884361</v>
      </c>
      <c r="K22" s="37">
        <v>6133339097</v>
      </c>
      <c r="L22" s="34">
        <v>6132218252</v>
      </c>
      <c r="M22" s="34">
        <v>6132218252</v>
      </c>
      <c r="N22" s="34" t="s">
        <v>118</v>
      </c>
      <c r="O22" s="34" t="s">
        <v>119</v>
      </c>
      <c r="P22" s="23"/>
      <c r="Q22" s="23"/>
      <c r="V22" s="23"/>
      <c r="AC22" s="23"/>
      <c r="AD22" s="23"/>
      <c r="AH22" s="23"/>
      <c r="AK22" s="23"/>
      <c r="AP22" s="23"/>
      <c r="AQ22" s="23"/>
      <c r="AR22" s="23"/>
    </row>
    <row r="23" spans="1:44" ht="21" x14ac:dyDescent="0.25">
      <c r="A23" s="64"/>
      <c r="B23" s="31" t="s">
        <v>1050</v>
      </c>
      <c r="C23" s="47">
        <v>158</v>
      </c>
      <c r="D23" s="31" t="s">
        <v>1051</v>
      </c>
      <c r="E23" s="31" t="s">
        <v>1052</v>
      </c>
      <c r="F23" s="31" t="s">
        <v>1053</v>
      </c>
      <c r="G23" s="31" t="s">
        <v>57</v>
      </c>
      <c r="H23" s="31" t="s">
        <v>539</v>
      </c>
      <c r="I23" s="31" t="s">
        <v>1054</v>
      </c>
      <c r="J23" s="32">
        <v>1558845115</v>
      </c>
      <c r="K23" s="33">
        <v>2188510381</v>
      </c>
      <c r="L23" s="31">
        <v>2188510382</v>
      </c>
      <c r="M23" s="31"/>
      <c r="N23" s="31"/>
      <c r="O23" s="31"/>
      <c r="P23" s="23"/>
      <c r="Q23" s="23"/>
      <c r="V23" s="23"/>
      <c r="AC23" s="23"/>
      <c r="AD23" s="23"/>
      <c r="AH23" s="23"/>
      <c r="AK23" s="23"/>
      <c r="AP23" s="23"/>
      <c r="AQ23" s="23"/>
      <c r="AR23" s="23"/>
    </row>
    <row r="24" spans="1:44" ht="21" x14ac:dyDescent="0.25">
      <c r="A24" s="65"/>
      <c r="B24" s="34" t="s">
        <v>179</v>
      </c>
      <c r="C24" s="47">
        <v>174</v>
      </c>
      <c r="D24" s="34" t="s">
        <v>180</v>
      </c>
      <c r="E24" s="34" t="s">
        <v>181</v>
      </c>
      <c r="F24" s="34" t="s">
        <v>182</v>
      </c>
      <c r="G24" s="34" t="s">
        <v>57</v>
      </c>
      <c r="H24" s="34" t="s">
        <v>57</v>
      </c>
      <c r="I24" s="34" t="s">
        <v>183</v>
      </c>
      <c r="J24" s="36">
        <v>3359753035</v>
      </c>
      <c r="K24" s="37">
        <v>2165611309</v>
      </c>
      <c r="L24" s="34">
        <v>2165611310</v>
      </c>
      <c r="M24" s="34">
        <v>2165611312</v>
      </c>
      <c r="N24" s="34" t="s">
        <v>184</v>
      </c>
      <c r="O24" s="34" t="s">
        <v>185</v>
      </c>
      <c r="P24" s="23"/>
      <c r="Q24" s="23"/>
      <c r="V24" s="23"/>
      <c r="AC24" s="23"/>
      <c r="AD24" s="23"/>
      <c r="AH24" s="23"/>
      <c r="AK24" s="23"/>
      <c r="AP24" s="23"/>
      <c r="AQ24" s="23"/>
      <c r="AR24" s="23"/>
    </row>
    <row r="25" spans="1:44" ht="21" x14ac:dyDescent="0.25">
      <c r="A25" s="65"/>
      <c r="B25" s="34" t="s">
        <v>1381</v>
      </c>
      <c r="C25" s="46">
        <v>128</v>
      </c>
      <c r="D25" s="31" t="s">
        <v>1382</v>
      </c>
      <c r="E25" s="31" t="s">
        <v>1383</v>
      </c>
      <c r="F25" s="31" t="s">
        <v>1384</v>
      </c>
      <c r="G25" s="31" t="s">
        <v>82</v>
      </c>
      <c r="H25" s="31" t="s">
        <v>82</v>
      </c>
      <c r="I25" s="31" t="s">
        <v>1385</v>
      </c>
      <c r="J25" s="32">
        <v>8195143413</v>
      </c>
      <c r="K25" s="33">
        <v>3131326297</v>
      </c>
      <c r="L25" s="31"/>
      <c r="M25" s="31">
        <v>3131326298</v>
      </c>
      <c r="N25" s="31" t="s">
        <v>1386</v>
      </c>
      <c r="O25" s="31" t="s">
        <v>1387</v>
      </c>
      <c r="P25" s="23"/>
      <c r="Q25" s="23"/>
      <c r="V25" s="23"/>
      <c r="AC25" s="23"/>
      <c r="AD25" s="23"/>
      <c r="AH25" s="23"/>
      <c r="AK25" s="23"/>
      <c r="AP25" s="23"/>
      <c r="AQ25" s="23"/>
      <c r="AR25" s="23"/>
    </row>
    <row r="26" spans="1:44" ht="21" x14ac:dyDescent="0.25">
      <c r="A26" s="64"/>
      <c r="B26" s="31" t="s">
        <v>999</v>
      </c>
      <c r="C26" s="47">
        <v>243</v>
      </c>
      <c r="D26" s="31" t="s">
        <v>1371</v>
      </c>
      <c r="E26" s="31" t="s">
        <v>1372</v>
      </c>
      <c r="F26" s="31" t="s">
        <v>1373</v>
      </c>
      <c r="G26" s="31" t="s">
        <v>57</v>
      </c>
      <c r="H26" s="31" t="s">
        <v>539</v>
      </c>
      <c r="I26" s="31" t="s">
        <v>882</v>
      </c>
      <c r="J26" s="32">
        <v>1948964435</v>
      </c>
      <c r="K26" s="33">
        <v>2122887675</v>
      </c>
      <c r="L26" s="31">
        <v>2122850279</v>
      </c>
      <c r="M26" s="31">
        <v>2122890879</v>
      </c>
      <c r="N26" s="31" t="s">
        <v>883</v>
      </c>
      <c r="O26" s="31" t="s">
        <v>884</v>
      </c>
      <c r="P26" s="23"/>
      <c r="Q26" s="23"/>
      <c r="V26" s="23"/>
      <c r="AC26" s="23"/>
      <c r="AD26" s="23"/>
      <c r="AH26" s="23"/>
      <c r="AK26" s="23"/>
      <c r="AP26" s="23"/>
      <c r="AQ26" s="23"/>
      <c r="AR26" s="23"/>
    </row>
    <row r="27" spans="1:44" ht="21" x14ac:dyDescent="0.25">
      <c r="A27" s="66"/>
      <c r="B27" s="38" t="s">
        <v>514</v>
      </c>
      <c r="C27" s="47">
        <v>140</v>
      </c>
      <c r="D27" s="38" t="s">
        <v>515</v>
      </c>
      <c r="E27" s="38" t="s">
        <v>516</v>
      </c>
      <c r="F27" s="38" t="s">
        <v>517</v>
      </c>
      <c r="G27" s="38" t="s">
        <v>57</v>
      </c>
      <c r="H27" s="34" t="s">
        <v>57</v>
      </c>
      <c r="I27" s="38" t="s">
        <v>518</v>
      </c>
      <c r="J27" s="39">
        <v>1998959354</v>
      </c>
      <c r="K27" s="40" t="s">
        <v>519</v>
      </c>
      <c r="L27" s="38">
        <v>2126741530</v>
      </c>
      <c r="M27" s="38">
        <v>2126741527</v>
      </c>
      <c r="N27" s="38" t="s">
        <v>520</v>
      </c>
      <c r="O27" s="38" t="s">
        <v>521</v>
      </c>
      <c r="P27" s="23"/>
      <c r="Q27" s="23"/>
      <c r="V27" s="23"/>
      <c r="AC27" s="23"/>
      <c r="AD27" s="23"/>
      <c r="AH27" s="23"/>
      <c r="AK27" s="23"/>
      <c r="AP27" s="23"/>
      <c r="AQ27" s="23"/>
      <c r="AR27" s="23"/>
    </row>
    <row r="28" spans="1:44" ht="21" x14ac:dyDescent="0.25">
      <c r="A28" s="64"/>
      <c r="B28" s="31" t="s">
        <v>1167</v>
      </c>
      <c r="C28" s="47">
        <v>346</v>
      </c>
      <c r="D28" s="31" t="s">
        <v>1005</v>
      </c>
      <c r="E28" s="31" t="s">
        <v>1006</v>
      </c>
      <c r="F28" s="31"/>
      <c r="G28" s="31" t="s">
        <v>82</v>
      </c>
      <c r="H28" s="31" t="s">
        <v>82</v>
      </c>
      <c r="I28" s="31" t="s">
        <v>1007</v>
      </c>
      <c r="J28" s="32">
        <v>8341667914</v>
      </c>
      <c r="K28" s="33">
        <v>3195011120</v>
      </c>
      <c r="L28" s="31">
        <v>9164638717</v>
      </c>
      <c r="M28" s="31">
        <v>3145839100</v>
      </c>
      <c r="N28" s="31" t="s">
        <v>1008</v>
      </c>
      <c r="O28" s="31" t="s">
        <v>1009</v>
      </c>
      <c r="P28" s="23"/>
      <c r="Q28" s="23"/>
      <c r="V28" s="23"/>
      <c r="AC28" s="23"/>
      <c r="AD28" s="23"/>
      <c r="AH28" s="23"/>
      <c r="AK28" s="23"/>
      <c r="AP28" s="23"/>
      <c r="AQ28" s="23"/>
      <c r="AR28" s="23"/>
    </row>
    <row r="29" spans="1:44" ht="21" x14ac:dyDescent="0.25">
      <c r="A29" s="65"/>
      <c r="B29" s="34" t="s">
        <v>216</v>
      </c>
      <c r="C29" s="47">
        <v>221</v>
      </c>
      <c r="D29" s="34" t="s">
        <v>217</v>
      </c>
      <c r="E29" s="34" t="s">
        <v>218</v>
      </c>
      <c r="F29" s="34" t="s">
        <v>219</v>
      </c>
      <c r="G29" s="34" t="s">
        <v>57</v>
      </c>
      <c r="H29" s="34" t="s">
        <v>57</v>
      </c>
      <c r="I29" s="34" t="s">
        <v>220</v>
      </c>
      <c r="J29" s="36">
        <v>1416854523</v>
      </c>
      <c r="K29" s="37">
        <v>2161971</v>
      </c>
      <c r="L29" s="34"/>
      <c r="M29" s="34">
        <v>2166174283</v>
      </c>
      <c r="N29" s="34" t="s">
        <v>221</v>
      </c>
      <c r="O29" s="34" t="s">
        <v>222</v>
      </c>
      <c r="P29" s="23"/>
      <c r="Q29" s="23"/>
      <c r="V29" s="23"/>
      <c r="AC29" s="23"/>
      <c r="AD29" s="23"/>
      <c r="AH29" s="23"/>
      <c r="AK29" s="23"/>
      <c r="AP29" s="23"/>
      <c r="AQ29" s="23"/>
      <c r="AR29" s="23"/>
    </row>
    <row r="30" spans="1:44" ht="21" x14ac:dyDescent="0.25">
      <c r="A30" s="66"/>
      <c r="B30" s="38" t="s">
        <v>721</v>
      </c>
      <c r="C30" s="47">
        <v>252</v>
      </c>
      <c r="D30" s="38" t="s">
        <v>722</v>
      </c>
      <c r="E30" s="38" t="s">
        <v>723</v>
      </c>
      <c r="F30" s="38" t="s">
        <v>724</v>
      </c>
      <c r="G30" s="38" t="s">
        <v>82</v>
      </c>
      <c r="H30" s="38" t="s">
        <v>82</v>
      </c>
      <c r="I30" s="38" t="s">
        <v>725</v>
      </c>
      <c r="J30" s="39">
        <v>8175884394</v>
      </c>
      <c r="K30" s="40">
        <v>3136278197</v>
      </c>
      <c r="L30" s="38">
        <v>3136253098</v>
      </c>
      <c r="M30" s="38">
        <v>3136253867</v>
      </c>
      <c r="N30" s="38" t="s">
        <v>726</v>
      </c>
      <c r="O30" s="38" t="s">
        <v>727</v>
      </c>
      <c r="P30" s="23"/>
      <c r="Q30" s="23"/>
      <c r="V30" s="23"/>
      <c r="AC30" s="23"/>
      <c r="AD30" s="23"/>
      <c r="AH30" s="23"/>
      <c r="AK30" s="23"/>
      <c r="AP30" s="23"/>
      <c r="AQ30" s="23"/>
      <c r="AR30" s="23"/>
    </row>
    <row r="31" spans="1:44" ht="21" x14ac:dyDescent="0.25">
      <c r="A31" s="65"/>
      <c r="B31" s="34" t="s">
        <v>1308</v>
      </c>
      <c r="C31" s="46">
        <v>214</v>
      </c>
      <c r="D31" s="31" t="s">
        <v>1309</v>
      </c>
      <c r="E31" s="31" t="s">
        <v>1310</v>
      </c>
      <c r="F31" s="31" t="s">
        <v>1311</v>
      </c>
      <c r="G31" s="31" t="s">
        <v>3</v>
      </c>
      <c r="H31" s="31" t="s">
        <v>1312</v>
      </c>
      <c r="I31" s="31" t="s">
        <v>1313</v>
      </c>
      <c r="J31" s="32">
        <v>6351865241</v>
      </c>
      <c r="K31" s="33">
        <v>6152346011</v>
      </c>
      <c r="L31" s="31">
        <v>6152346012</v>
      </c>
      <c r="M31" s="31">
        <v>6152346011107</v>
      </c>
      <c r="N31" s="31" t="s">
        <v>1314</v>
      </c>
      <c r="O31" s="31" t="s">
        <v>1315</v>
      </c>
      <c r="P31" s="23"/>
      <c r="Q31" s="23"/>
      <c r="V31" s="23"/>
      <c r="AC31" s="23"/>
      <c r="AD31" s="23"/>
      <c r="AH31" s="23"/>
      <c r="AK31" s="23"/>
      <c r="AP31" s="23"/>
      <c r="AQ31" s="23"/>
      <c r="AR31" s="23"/>
    </row>
    <row r="32" spans="1:44" ht="21" x14ac:dyDescent="0.25">
      <c r="A32" s="66"/>
      <c r="B32" s="38" t="s">
        <v>635</v>
      </c>
      <c r="C32" s="47">
        <v>111</v>
      </c>
      <c r="D32" s="38" t="s">
        <v>636</v>
      </c>
      <c r="E32" s="38" t="s">
        <v>637</v>
      </c>
      <c r="F32" s="38" t="s">
        <v>638</v>
      </c>
      <c r="G32" s="38" t="s">
        <v>57</v>
      </c>
      <c r="H32" s="34" t="s">
        <v>57</v>
      </c>
      <c r="I32" s="38" t="s">
        <v>639</v>
      </c>
      <c r="J32" s="39">
        <v>1649833695</v>
      </c>
      <c r="K32" s="40">
        <v>2177181568</v>
      </c>
      <c r="L32" s="38">
        <v>2176211541</v>
      </c>
      <c r="M32" s="38">
        <v>2177242995</v>
      </c>
      <c r="N32" s="38" t="s">
        <v>640</v>
      </c>
      <c r="O32" s="38" t="s">
        <v>641</v>
      </c>
      <c r="P32" s="23"/>
      <c r="Q32" s="23"/>
      <c r="V32" s="23"/>
      <c r="AC32" s="23"/>
      <c r="AD32" s="23"/>
      <c r="AH32" s="23"/>
      <c r="AK32" s="23"/>
      <c r="AP32" s="23"/>
      <c r="AQ32" s="23"/>
      <c r="AR32" s="23"/>
    </row>
    <row r="33" spans="1:44" ht="21" x14ac:dyDescent="0.25">
      <c r="A33" s="65"/>
      <c r="B33" s="34" t="s">
        <v>1423</v>
      </c>
      <c r="C33" s="46">
        <v>307</v>
      </c>
      <c r="D33" s="31" t="s">
        <v>1424</v>
      </c>
      <c r="E33" s="31" t="s">
        <v>1425</v>
      </c>
      <c r="F33" s="31"/>
      <c r="G33" s="31" t="s">
        <v>57</v>
      </c>
      <c r="H33" s="31" t="s">
        <v>57</v>
      </c>
      <c r="I33" s="31" t="s">
        <v>1426</v>
      </c>
      <c r="J33" s="32">
        <v>1968644591</v>
      </c>
      <c r="K33" s="33">
        <v>2188781223</v>
      </c>
      <c r="L33" s="31">
        <v>2188781224</v>
      </c>
      <c r="M33" s="31">
        <v>2188781225</v>
      </c>
      <c r="N33" s="31" t="s">
        <v>1427</v>
      </c>
      <c r="O33" s="31"/>
      <c r="P33" s="23"/>
      <c r="Q33" s="23"/>
      <c r="V33" s="23"/>
      <c r="AC33" s="23"/>
      <c r="AD33" s="23"/>
      <c r="AH33" s="23"/>
      <c r="AK33" s="23"/>
      <c r="AP33" s="23"/>
      <c r="AQ33" s="23"/>
      <c r="AR33" s="23"/>
    </row>
    <row r="34" spans="1:44" ht="14.4" customHeight="1" x14ac:dyDescent="0.25">
      <c r="A34" s="64"/>
      <c r="B34" s="31" t="s">
        <v>998</v>
      </c>
      <c r="C34" s="47">
        <v>112</v>
      </c>
      <c r="D34" s="31" t="s">
        <v>800</v>
      </c>
      <c r="E34" s="31" t="s">
        <v>801</v>
      </c>
      <c r="F34" s="31" t="s">
        <v>802</v>
      </c>
      <c r="G34" s="31" t="s">
        <v>57</v>
      </c>
      <c r="H34" s="31" t="s">
        <v>57</v>
      </c>
      <c r="I34" s="31" t="s">
        <v>803</v>
      </c>
      <c r="J34" s="32">
        <v>1834164857</v>
      </c>
      <c r="K34" s="33">
        <v>2188500511</v>
      </c>
      <c r="L34" s="31">
        <v>2188542615</v>
      </c>
      <c r="M34" s="31">
        <v>2188542615</v>
      </c>
      <c r="N34" s="31" t="s">
        <v>804</v>
      </c>
      <c r="O34" s="31" t="s">
        <v>805</v>
      </c>
      <c r="P34" s="23"/>
      <c r="Q34" s="23"/>
      <c r="V34" s="23"/>
      <c r="AC34" s="23"/>
      <c r="AD34" s="23"/>
      <c r="AH34" s="23"/>
      <c r="AK34" s="23"/>
      <c r="AP34" s="23"/>
      <c r="AQ34" s="23"/>
      <c r="AR34" s="23"/>
    </row>
    <row r="35" spans="1:44" ht="21" x14ac:dyDescent="0.25">
      <c r="A35" s="64"/>
      <c r="B35" s="31" t="s">
        <v>1215</v>
      </c>
      <c r="C35" s="46">
        <v>182</v>
      </c>
      <c r="D35" s="31" t="s">
        <v>1216</v>
      </c>
      <c r="E35" s="31" t="s">
        <v>1217</v>
      </c>
      <c r="F35" s="31" t="s">
        <v>1218</v>
      </c>
      <c r="G35" s="31" t="s">
        <v>1219</v>
      </c>
      <c r="H35" s="31" t="s">
        <v>57</v>
      </c>
      <c r="I35" s="31" t="s">
        <v>1220</v>
      </c>
      <c r="J35" s="32">
        <v>1136634933</v>
      </c>
      <c r="K35" s="33">
        <v>2166170379</v>
      </c>
      <c r="L35" s="31"/>
      <c r="M35" s="31"/>
      <c r="N35" s="31"/>
      <c r="O35" s="31" t="s">
        <v>1221</v>
      </c>
      <c r="P35" s="23"/>
      <c r="Q35" s="23"/>
      <c r="V35" s="23"/>
      <c r="AC35" s="23"/>
      <c r="AD35" s="23"/>
      <c r="AH35" s="23"/>
      <c r="AK35" s="23"/>
      <c r="AP35" s="23"/>
      <c r="AQ35" s="23"/>
      <c r="AR35" s="23"/>
    </row>
    <row r="36" spans="1:44" ht="21" x14ac:dyDescent="0.25">
      <c r="A36" s="65"/>
      <c r="B36" s="34" t="s">
        <v>360</v>
      </c>
      <c r="C36" s="47">
        <v>154</v>
      </c>
      <c r="D36" s="34" t="s">
        <v>361</v>
      </c>
      <c r="E36" s="34" t="s">
        <v>362</v>
      </c>
      <c r="F36" s="34" t="s">
        <v>363</v>
      </c>
      <c r="G36" s="34" t="s">
        <v>57</v>
      </c>
      <c r="H36" s="34" t="s">
        <v>57</v>
      </c>
      <c r="I36" s="34" t="s">
        <v>364</v>
      </c>
      <c r="J36" s="36">
        <v>1413974641</v>
      </c>
      <c r="K36" s="37">
        <v>2188220430</v>
      </c>
      <c r="L36" s="34">
        <v>2188638132</v>
      </c>
      <c r="M36" s="34">
        <v>2188220430</v>
      </c>
      <c r="N36" s="34" t="s">
        <v>365</v>
      </c>
      <c r="O36" s="34" t="s">
        <v>366</v>
      </c>
      <c r="P36" s="23"/>
      <c r="Q36" s="23"/>
      <c r="V36" s="23"/>
      <c r="AC36" s="23"/>
      <c r="AD36" s="23"/>
      <c r="AH36" s="23"/>
      <c r="AK36" s="23"/>
      <c r="AP36" s="23"/>
      <c r="AQ36" s="23"/>
      <c r="AR36" s="23"/>
    </row>
    <row r="37" spans="1:44" ht="21" x14ac:dyDescent="0.25">
      <c r="A37" s="64"/>
      <c r="B37" s="31" t="s">
        <v>1267</v>
      </c>
      <c r="C37" s="47">
        <v>206</v>
      </c>
      <c r="D37" s="31" t="s">
        <v>1070</v>
      </c>
      <c r="E37" s="31" t="s">
        <v>1071</v>
      </c>
      <c r="F37" s="31" t="s">
        <v>1072</v>
      </c>
      <c r="G37" s="31" t="s">
        <v>1073</v>
      </c>
      <c r="H37" s="31" t="s">
        <v>1073</v>
      </c>
      <c r="I37" s="31" t="s">
        <v>1074</v>
      </c>
      <c r="J37" s="32">
        <v>8918415739</v>
      </c>
      <c r="K37" s="33">
        <v>3535213434</v>
      </c>
      <c r="L37" s="31">
        <v>2186094171</v>
      </c>
      <c r="M37" s="31">
        <v>2186094171</v>
      </c>
      <c r="N37" s="31" t="s">
        <v>1075</v>
      </c>
      <c r="O37" s="31" t="s">
        <v>1076</v>
      </c>
      <c r="P37" s="23"/>
      <c r="Q37" s="23"/>
      <c r="V37" s="23"/>
      <c r="AC37" s="23"/>
      <c r="AD37" s="23"/>
      <c r="AH37" s="23"/>
      <c r="AK37" s="23"/>
      <c r="AP37" s="23"/>
      <c r="AQ37" s="23"/>
      <c r="AR37" s="23"/>
    </row>
    <row r="38" spans="1:44" ht="21" x14ac:dyDescent="0.25">
      <c r="A38" s="66"/>
      <c r="B38" s="38" t="s">
        <v>604</v>
      </c>
      <c r="C38" s="47">
        <v>412</v>
      </c>
      <c r="D38" s="38" t="s">
        <v>605</v>
      </c>
      <c r="E38" s="38" t="s">
        <v>606</v>
      </c>
      <c r="F38" s="38"/>
      <c r="G38" s="38" t="s">
        <v>3</v>
      </c>
      <c r="H38" s="34" t="s">
        <v>5</v>
      </c>
      <c r="I38" s="38" t="s">
        <v>607</v>
      </c>
      <c r="J38" s="39">
        <v>6163814511</v>
      </c>
      <c r="K38" s="40">
        <v>6134438183</v>
      </c>
      <c r="L38" s="38"/>
      <c r="M38" s="38"/>
      <c r="N38" s="38" t="s">
        <v>608</v>
      </c>
      <c r="O38" s="38"/>
      <c r="P38" s="23"/>
      <c r="Q38" s="23"/>
      <c r="V38" s="23"/>
      <c r="AC38" s="23"/>
      <c r="AD38" s="23"/>
      <c r="AH38" s="23"/>
      <c r="AK38" s="23"/>
      <c r="AP38" s="23"/>
      <c r="AQ38" s="23"/>
      <c r="AR38" s="23"/>
    </row>
    <row r="39" spans="1:44" ht="21" x14ac:dyDescent="0.25">
      <c r="A39" s="65"/>
      <c r="B39" s="34" t="s">
        <v>1565</v>
      </c>
      <c r="C39" s="46">
        <v>173</v>
      </c>
      <c r="D39" s="31" t="s">
        <v>1567</v>
      </c>
      <c r="E39" s="31" t="s">
        <v>1568</v>
      </c>
      <c r="F39" s="31"/>
      <c r="G39" s="32"/>
      <c r="H39" s="32"/>
      <c r="I39" s="31" t="s">
        <v>1566</v>
      </c>
      <c r="J39" s="32"/>
      <c r="K39" s="33">
        <v>2188438064</v>
      </c>
      <c r="L39" s="31"/>
      <c r="M39" s="31"/>
      <c r="N39" s="31" t="s">
        <v>1569</v>
      </c>
      <c r="O39" s="31" t="s">
        <v>1570</v>
      </c>
      <c r="P39" s="23"/>
      <c r="Q39" s="23"/>
      <c r="V39" s="23"/>
      <c r="AC39" s="23"/>
      <c r="AD39" s="23"/>
      <c r="AH39" s="23"/>
      <c r="AK39" s="23"/>
      <c r="AP39" s="23"/>
      <c r="AQ39" s="23"/>
      <c r="AR39" s="23"/>
    </row>
    <row r="40" spans="1:44" ht="21" x14ac:dyDescent="0.25">
      <c r="A40" s="65"/>
      <c r="B40" s="34" t="s">
        <v>1616</v>
      </c>
      <c r="C40" s="46">
        <v>336</v>
      </c>
      <c r="D40" s="31" t="s">
        <v>1765</v>
      </c>
      <c r="E40" s="31" t="s">
        <v>1618</v>
      </c>
      <c r="F40" s="31"/>
      <c r="G40" s="32"/>
      <c r="H40" s="32"/>
      <c r="I40" s="31" t="s">
        <v>1617</v>
      </c>
      <c r="J40" s="32">
        <v>6165761736</v>
      </c>
      <c r="K40" s="33">
        <v>9163149924</v>
      </c>
      <c r="L40" s="31"/>
      <c r="M40" s="31"/>
      <c r="N40" s="31" t="s">
        <v>1619</v>
      </c>
      <c r="O40" s="31" t="s">
        <v>1620</v>
      </c>
      <c r="P40" s="23"/>
      <c r="Q40" s="23"/>
      <c r="V40" s="23"/>
      <c r="AC40" s="23"/>
      <c r="AD40" s="23"/>
      <c r="AH40" s="23"/>
      <c r="AK40" s="23"/>
      <c r="AP40" s="23"/>
      <c r="AQ40" s="23"/>
      <c r="AR40" s="23"/>
    </row>
    <row r="41" spans="1:44" ht="21" x14ac:dyDescent="0.25">
      <c r="A41" s="65"/>
      <c r="B41" s="34" t="s">
        <v>1321</v>
      </c>
      <c r="C41" s="46">
        <v>256</v>
      </c>
      <c r="D41" s="31" t="s">
        <v>1303</v>
      </c>
      <c r="E41" s="31" t="s">
        <v>1304</v>
      </c>
      <c r="F41" s="31"/>
      <c r="G41" s="31" t="s">
        <v>3</v>
      </c>
      <c r="H41" s="31" t="s">
        <v>5</v>
      </c>
      <c r="I41" s="31" t="s">
        <v>1305</v>
      </c>
      <c r="J41" s="32">
        <v>6163913311</v>
      </c>
      <c r="K41" s="33">
        <v>6134450179</v>
      </c>
      <c r="L41" s="31">
        <v>6134437638</v>
      </c>
      <c r="M41" s="31">
        <v>6134450179</v>
      </c>
      <c r="N41" s="31" t="s">
        <v>1306</v>
      </c>
      <c r="O41" s="31" t="s">
        <v>1307</v>
      </c>
      <c r="P41" s="23"/>
      <c r="Q41" s="23"/>
      <c r="V41" s="23"/>
      <c r="AC41" s="23"/>
      <c r="AD41" s="23"/>
      <c r="AH41" s="23"/>
      <c r="AK41" s="23"/>
      <c r="AP41" s="23"/>
      <c r="AQ41" s="23"/>
      <c r="AR41" s="23"/>
    </row>
    <row r="42" spans="1:44" ht="21" x14ac:dyDescent="0.25">
      <c r="A42" s="65"/>
      <c r="B42" s="34" t="s">
        <v>1777</v>
      </c>
      <c r="C42" s="47" t="s">
        <v>1511</v>
      </c>
      <c r="D42" s="31" t="s">
        <v>1330</v>
      </c>
      <c r="E42" s="31" t="s">
        <v>1331</v>
      </c>
      <c r="F42" s="31" t="s">
        <v>1332</v>
      </c>
      <c r="G42" s="31" t="s">
        <v>3</v>
      </c>
      <c r="H42" s="31" t="s">
        <v>1333</v>
      </c>
      <c r="I42" s="31" t="s">
        <v>1334</v>
      </c>
      <c r="J42" s="32">
        <v>6351655021</v>
      </c>
      <c r="K42" s="33">
        <v>6152339067</v>
      </c>
      <c r="L42" s="31">
        <v>6152379488</v>
      </c>
      <c r="M42" s="31">
        <v>6152356804</v>
      </c>
      <c r="N42" s="31" t="s">
        <v>1335</v>
      </c>
      <c r="O42" s="31" t="s">
        <v>1336</v>
      </c>
      <c r="P42" s="23"/>
      <c r="Q42" s="23"/>
      <c r="V42" s="23"/>
      <c r="AC42" s="23"/>
      <c r="AD42" s="23"/>
      <c r="AH42" s="23"/>
      <c r="AK42" s="23"/>
      <c r="AP42" s="23"/>
      <c r="AQ42" s="23"/>
      <c r="AR42" s="23"/>
    </row>
    <row r="43" spans="1:44" ht="21" x14ac:dyDescent="0.25">
      <c r="A43" s="65"/>
      <c r="B43" s="34" t="s">
        <v>1734</v>
      </c>
      <c r="C43" s="46">
        <v>417</v>
      </c>
      <c r="D43" s="38" t="s">
        <v>1757</v>
      </c>
      <c r="E43" s="38" t="s">
        <v>1735</v>
      </c>
      <c r="F43" s="38" t="s">
        <v>1736</v>
      </c>
      <c r="G43" s="38" t="s">
        <v>3</v>
      </c>
      <c r="H43" s="34" t="s">
        <v>5</v>
      </c>
      <c r="I43" s="38" t="s">
        <v>1737</v>
      </c>
      <c r="J43" s="39">
        <v>6194853597</v>
      </c>
      <c r="K43" s="40" t="s">
        <v>1738</v>
      </c>
      <c r="L43" s="38"/>
      <c r="M43" s="38"/>
      <c r="N43" s="38"/>
      <c r="O43" s="38"/>
      <c r="P43" s="23"/>
      <c r="Q43" s="23"/>
      <c r="V43" s="23"/>
      <c r="AC43" s="23"/>
      <c r="AD43" s="23"/>
      <c r="AH43" s="23"/>
      <c r="AK43" s="23"/>
      <c r="AP43" s="23"/>
      <c r="AQ43" s="23"/>
      <c r="AR43" s="23"/>
    </row>
    <row r="44" spans="1:44" ht="21" x14ac:dyDescent="0.25">
      <c r="A44" s="64"/>
      <c r="B44" s="31" t="s">
        <v>916</v>
      </c>
      <c r="C44" s="47">
        <v>107</v>
      </c>
      <c r="D44" s="31" t="s">
        <v>917</v>
      </c>
      <c r="E44" s="31" t="s">
        <v>918</v>
      </c>
      <c r="F44" s="31"/>
      <c r="G44" s="31" t="s">
        <v>3</v>
      </c>
      <c r="H44" s="31" t="s">
        <v>5</v>
      </c>
      <c r="I44" s="31" t="s">
        <v>919</v>
      </c>
      <c r="J44" s="32">
        <v>6193897475</v>
      </c>
      <c r="K44" s="33">
        <v>6132236110</v>
      </c>
      <c r="L44" s="31"/>
      <c r="M44" s="31"/>
      <c r="N44" s="31" t="s">
        <v>920</v>
      </c>
      <c r="O44" s="31"/>
      <c r="P44" s="23"/>
      <c r="Q44" s="23"/>
      <c r="V44" s="23"/>
      <c r="AC44" s="23"/>
      <c r="AD44" s="23"/>
      <c r="AH44" s="23"/>
      <c r="AK44" s="23"/>
      <c r="AP44" s="23"/>
      <c r="AQ44" s="23"/>
      <c r="AR44" s="23"/>
    </row>
    <row r="45" spans="1:44" ht="21" x14ac:dyDescent="0.25">
      <c r="A45" s="65"/>
      <c r="B45" s="34" t="s">
        <v>1780</v>
      </c>
      <c r="C45" s="46">
        <v>152</v>
      </c>
      <c r="D45" s="31" t="s">
        <v>1781</v>
      </c>
      <c r="E45" s="31" t="s">
        <v>1782</v>
      </c>
      <c r="F45" s="31"/>
      <c r="G45" s="32" t="s">
        <v>57</v>
      </c>
      <c r="H45" s="32" t="s">
        <v>57</v>
      </c>
      <c r="I45" s="31" t="s">
        <v>1784</v>
      </c>
      <c r="J45" s="32">
        <v>1517843316</v>
      </c>
      <c r="K45" s="33" t="s">
        <v>1783</v>
      </c>
      <c r="L45" s="31"/>
      <c r="M45" s="31">
        <v>2188887809</v>
      </c>
      <c r="N45" s="49" t="s">
        <v>1786</v>
      </c>
      <c r="O45" s="49" t="s">
        <v>1785</v>
      </c>
      <c r="P45" s="23"/>
      <c r="Q45" s="23"/>
      <c r="V45" s="23"/>
      <c r="AC45" s="23"/>
      <c r="AD45" s="23"/>
      <c r="AH45" s="23"/>
      <c r="AK45" s="23"/>
      <c r="AP45" s="23"/>
      <c r="AQ45" s="23"/>
      <c r="AR45" s="23"/>
    </row>
    <row r="46" spans="1:44" ht="21" x14ac:dyDescent="0.25">
      <c r="A46" s="64"/>
      <c r="B46" s="31" t="s">
        <v>869</v>
      </c>
      <c r="C46" s="47">
        <v>212</v>
      </c>
      <c r="D46" s="31" t="s">
        <v>870</v>
      </c>
      <c r="E46" s="31" t="s">
        <v>871</v>
      </c>
      <c r="F46" s="31" t="s">
        <v>872</v>
      </c>
      <c r="G46" s="31" t="s">
        <v>57</v>
      </c>
      <c r="H46" s="31" t="s">
        <v>57</v>
      </c>
      <c r="I46" s="31" t="s">
        <v>873</v>
      </c>
      <c r="J46" s="32">
        <v>411317199754</v>
      </c>
      <c r="K46" s="33">
        <v>2146108700</v>
      </c>
      <c r="L46" s="31"/>
      <c r="M46" s="31">
        <v>2146108704</v>
      </c>
      <c r="N46" s="31" t="s">
        <v>874</v>
      </c>
      <c r="O46" s="31" t="s">
        <v>875</v>
      </c>
      <c r="P46" s="23"/>
      <c r="Q46" s="23"/>
      <c r="V46" s="23"/>
      <c r="AC46" s="23"/>
      <c r="AD46" s="23"/>
      <c r="AH46" s="23"/>
      <c r="AK46" s="23"/>
      <c r="AP46" s="23"/>
      <c r="AQ46" s="23"/>
      <c r="AR46" s="23"/>
    </row>
    <row r="47" spans="1:44" ht="21" x14ac:dyDescent="0.25">
      <c r="A47" s="65"/>
      <c r="B47" s="34" t="s">
        <v>1814</v>
      </c>
      <c r="C47" s="47">
        <v>244</v>
      </c>
      <c r="D47" s="35" t="s">
        <v>1815</v>
      </c>
      <c r="E47" s="35"/>
      <c r="F47" s="35"/>
      <c r="G47" s="32"/>
      <c r="H47" s="32"/>
      <c r="I47" s="31"/>
      <c r="J47" s="32"/>
      <c r="K47" s="33" t="s">
        <v>1816</v>
      </c>
      <c r="L47" s="35"/>
      <c r="M47" s="35"/>
      <c r="N47" s="35"/>
      <c r="O47" s="35"/>
      <c r="P47" s="23"/>
      <c r="Q47" s="23"/>
      <c r="V47" s="23"/>
      <c r="AC47" s="23"/>
      <c r="AD47" s="23"/>
      <c r="AH47" s="23"/>
      <c r="AK47" s="23"/>
      <c r="AP47" s="23"/>
      <c r="AQ47" s="23"/>
      <c r="AR47" s="23"/>
    </row>
    <row r="48" spans="1:44" ht="21" x14ac:dyDescent="0.25">
      <c r="A48" s="65"/>
      <c r="B48" s="34" t="s">
        <v>351</v>
      </c>
      <c r="C48" s="47">
        <v>201</v>
      </c>
      <c r="D48" s="34" t="s">
        <v>352</v>
      </c>
      <c r="E48" s="34" t="s">
        <v>353</v>
      </c>
      <c r="F48" s="34" t="s">
        <v>354</v>
      </c>
      <c r="G48" s="34" t="s">
        <v>262</v>
      </c>
      <c r="H48" s="34" t="s">
        <v>762</v>
      </c>
      <c r="I48" s="34" t="s">
        <v>355</v>
      </c>
      <c r="J48" s="36">
        <v>9198171457</v>
      </c>
      <c r="K48" s="37" t="s">
        <v>356</v>
      </c>
      <c r="L48" s="34" t="s">
        <v>357</v>
      </c>
      <c r="M48" s="34">
        <v>5136513313</v>
      </c>
      <c r="N48" s="34" t="s">
        <v>358</v>
      </c>
      <c r="O48" s="34" t="s">
        <v>359</v>
      </c>
      <c r="P48" s="23"/>
      <c r="Q48" s="23"/>
      <c r="V48" s="23"/>
      <c r="AC48" s="23"/>
      <c r="AD48" s="23"/>
      <c r="AH48" s="23"/>
      <c r="AK48" s="23"/>
      <c r="AP48" s="23"/>
      <c r="AQ48" s="23"/>
      <c r="AR48" s="23"/>
    </row>
    <row r="49" spans="1:44" ht="21" x14ac:dyDescent="0.25">
      <c r="A49" s="64"/>
      <c r="B49" s="31" t="s">
        <v>1099</v>
      </c>
      <c r="C49" s="47">
        <v>227</v>
      </c>
      <c r="D49" s="31" t="s">
        <v>1100</v>
      </c>
      <c r="E49" s="31" t="s">
        <v>1101</v>
      </c>
      <c r="F49" s="31" t="s">
        <v>1102</v>
      </c>
      <c r="G49" s="31" t="s">
        <v>57</v>
      </c>
      <c r="H49" s="31" t="s">
        <v>1103</v>
      </c>
      <c r="I49" s="31" t="s">
        <v>1104</v>
      </c>
      <c r="J49" s="32">
        <v>1834174646</v>
      </c>
      <c r="K49" s="33">
        <v>2156233929</v>
      </c>
      <c r="L49" s="31">
        <v>215623930</v>
      </c>
      <c r="M49" s="31">
        <v>2156230236</v>
      </c>
      <c r="N49" s="31" t="s">
        <v>1105</v>
      </c>
      <c r="O49" s="31" t="s">
        <v>1106</v>
      </c>
      <c r="P49" s="23"/>
      <c r="Q49" s="23"/>
      <c r="V49" s="23"/>
      <c r="AC49" s="23"/>
      <c r="AD49" s="23"/>
      <c r="AH49" s="23"/>
      <c r="AK49" s="23"/>
      <c r="AP49" s="23"/>
      <c r="AQ49" s="23"/>
      <c r="AR49" s="23"/>
    </row>
    <row r="50" spans="1:44" ht="21" x14ac:dyDescent="0.25">
      <c r="A50" s="65"/>
      <c r="B50" s="34" t="s">
        <v>128</v>
      </c>
      <c r="C50" s="47">
        <v>239</v>
      </c>
      <c r="D50" s="34" t="s">
        <v>129</v>
      </c>
      <c r="E50" s="34" t="s">
        <v>130</v>
      </c>
      <c r="F50" s="34" t="s">
        <v>131</v>
      </c>
      <c r="G50" s="34" t="s">
        <v>57</v>
      </c>
      <c r="H50" s="34" t="s">
        <v>57</v>
      </c>
      <c r="I50" s="34" t="s">
        <v>132</v>
      </c>
      <c r="J50" s="36">
        <v>1471836843</v>
      </c>
      <c r="K50" s="37">
        <v>2144004100</v>
      </c>
      <c r="L50" s="34">
        <v>2144004200</v>
      </c>
      <c r="M50" s="34" t="s">
        <v>133</v>
      </c>
      <c r="N50" s="34" t="s">
        <v>134</v>
      </c>
      <c r="O50" s="34" t="s">
        <v>135</v>
      </c>
      <c r="P50" s="23"/>
      <c r="Q50" s="23"/>
      <c r="V50" s="23"/>
      <c r="AC50" s="23"/>
      <c r="AD50" s="23"/>
      <c r="AH50" s="23"/>
      <c r="AK50" s="23"/>
      <c r="AP50" s="23"/>
      <c r="AQ50" s="23"/>
      <c r="AR50" s="23"/>
    </row>
    <row r="51" spans="1:44" ht="21" x14ac:dyDescent="0.25">
      <c r="A51" s="65"/>
      <c r="B51" s="34" t="s">
        <v>1450</v>
      </c>
      <c r="C51" s="46">
        <v>431</v>
      </c>
      <c r="D51" s="34"/>
      <c r="E51" s="34" t="s">
        <v>1722</v>
      </c>
      <c r="F51" s="34"/>
      <c r="G51" s="32"/>
      <c r="H51" s="32"/>
      <c r="I51" s="31" t="s">
        <v>1723</v>
      </c>
      <c r="J51" s="32">
        <v>1514613717</v>
      </c>
      <c r="K51" s="40" t="s">
        <v>1724</v>
      </c>
      <c r="L51" s="35"/>
      <c r="M51" s="35">
        <v>88735668</v>
      </c>
      <c r="N51" s="48" t="s">
        <v>1725</v>
      </c>
      <c r="O51" s="48" t="s">
        <v>1726</v>
      </c>
      <c r="P51" s="23"/>
      <c r="Q51" s="23"/>
      <c r="V51" s="23"/>
      <c r="AC51" s="23"/>
      <c r="AD51" s="23"/>
      <c r="AH51" s="23"/>
      <c r="AK51" s="23"/>
      <c r="AP51" s="23"/>
      <c r="AQ51" s="23"/>
      <c r="AR51" s="23"/>
    </row>
    <row r="52" spans="1:44" ht="21" x14ac:dyDescent="0.25">
      <c r="A52" s="66"/>
      <c r="B52" s="38" t="s">
        <v>449</v>
      </c>
      <c r="C52" s="47">
        <v>142</v>
      </c>
      <c r="D52" s="38" t="s">
        <v>450</v>
      </c>
      <c r="E52" s="38" t="s">
        <v>451</v>
      </c>
      <c r="F52" s="38" t="s">
        <v>452</v>
      </c>
      <c r="G52" s="38" t="s">
        <v>82</v>
      </c>
      <c r="H52" s="38" t="s">
        <v>82</v>
      </c>
      <c r="I52" s="38" t="s">
        <v>453</v>
      </c>
      <c r="J52" s="39">
        <v>8415681916</v>
      </c>
      <c r="K52" s="40">
        <v>3133931283</v>
      </c>
      <c r="L52" s="38">
        <v>3133931282</v>
      </c>
      <c r="M52" s="38">
        <v>3133931282</v>
      </c>
      <c r="N52" s="38" t="s">
        <v>454</v>
      </c>
      <c r="O52" s="38" t="s">
        <v>455</v>
      </c>
      <c r="P52" s="23"/>
      <c r="Q52" s="23"/>
      <c r="V52" s="23"/>
      <c r="AC52" s="23"/>
      <c r="AD52" s="23"/>
      <c r="AH52" s="23"/>
      <c r="AK52" s="23"/>
      <c r="AP52" s="23"/>
      <c r="AQ52" s="23"/>
      <c r="AR52" s="23"/>
    </row>
    <row r="53" spans="1:44" ht="21" x14ac:dyDescent="0.25">
      <c r="A53" s="65"/>
      <c r="B53" s="34" t="s">
        <v>166</v>
      </c>
      <c r="C53" s="47">
        <v>304</v>
      </c>
      <c r="D53" s="34" t="s">
        <v>167</v>
      </c>
      <c r="E53" s="34" t="s">
        <v>168</v>
      </c>
      <c r="F53" s="34" t="s">
        <v>169</v>
      </c>
      <c r="G53" s="34" t="s">
        <v>3</v>
      </c>
      <c r="H53" s="34" t="s">
        <v>5</v>
      </c>
      <c r="I53" s="34" t="s">
        <v>170</v>
      </c>
      <c r="J53" s="36">
        <v>6177815525</v>
      </c>
      <c r="K53" s="37" t="s">
        <v>171</v>
      </c>
      <c r="L53" s="34">
        <v>6132907747</v>
      </c>
      <c r="M53" s="34" t="s">
        <v>172</v>
      </c>
      <c r="N53" s="34" t="s">
        <v>173</v>
      </c>
      <c r="O53" s="34" t="s">
        <v>174</v>
      </c>
      <c r="P53" s="23"/>
      <c r="Q53" s="23"/>
      <c r="V53" s="23"/>
      <c r="AC53" s="23"/>
      <c r="AD53" s="23"/>
      <c r="AH53" s="23"/>
      <c r="AK53" s="23"/>
      <c r="AP53" s="23"/>
      <c r="AQ53" s="23"/>
      <c r="AR53" s="23"/>
    </row>
    <row r="54" spans="1:44" ht="21" x14ac:dyDescent="0.25">
      <c r="A54" s="66"/>
      <c r="B54" s="38" t="s">
        <v>522</v>
      </c>
      <c r="C54" s="47">
        <v>426</v>
      </c>
      <c r="D54" s="38" t="s">
        <v>523</v>
      </c>
      <c r="E54" s="38" t="s">
        <v>524</v>
      </c>
      <c r="F54" s="38" t="s">
        <v>525</v>
      </c>
      <c r="G54" s="38" t="s">
        <v>3</v>
      </c>
      <c r="H54" s="34" t="s">
        <v>5</v>
      </c>
      <c r="I54" s="38" t="s">
        <v>526</v>
      </c>
      <c r="J54" s="39">
        <v>6177861595</v>
      </c>
      <c r="K54" s="40">
        <v>6134440099</v>
      </c>
      <c r="L54" s="38">
        <v>6132907100</v>
      </c>
      <c r="M54" s="38">
        <v>6132907110</v>
      </c>
      <c r="N54" s="38" t="s">
        <v>527</v>
      </c>
      <c r="O54" s="38" t="s">
        <v>528</v>
      </c>
      <c r="P54" s="23"/>
      <c r="Q54" s="23"/>
      <c r="V54" s="23"/>
      <c r="AC54" s="23"/>
      <c r="AD54" s="23"/>
      <c r="AH54" s="23"/>
      <c r="AK54" s="23"/>
      <c r="AP54" s="23"/>
      <c r="AQ54" s="23"/>
      <c r="AR54" s="23"/>
    </row>
    <row r="55" spans="1:44" ht="21" x14ac:dyDescent="0.25">
      <c r="A55" s="64"/>
      <c r="B55" s="31" t="s">
        <v>891</v>
      </c>
      <c r="C55" s="47">
        <v>316</v>
      </c>
      <c r="D55" s="31" t="s">
        <v>892</v>
      </c>
      <c r="E55" s="31" t="s">
        <v>893</v>
      </c>
      <c r="F55" s="31" t="s">
        <v>894</v>
      </c>
      <c r="G55" s="31" t="s">
        <v>162</v>
      </c>
      <c r="H55" s="31" t="s">
        <v>895</v>
      </c>
      <c r="I55" s="31" t="s">
        <v>896</v>
      </c>
      <c r="J55" s="32">
        <v>4741175445</v>
      </c>
      <c r="K55" s="33">
        <v>1144412027</v>
      </c>
      <c r="L55" s="31">
        <v>1144412029</v>
      </c>
      <c r="M55" s="31">
        <v>1144412029</v>
      </c>
      <c r="N55" s="31" t="s">
        <v>897</v>
      </c>
      <c r="O55" s="31" t="s">
        <v>898</v>
      </c>
      <c r="P55" s="23"/>
      <c r="Q55" s="23"/>
      <c r="V55" s="23"/>
      <c r="AC55" s="23"/>
      <c r="AD55" s="23"/>
      <c r="AH55" s="23"/>
      <c r="AK55" s="23"/>
      <c r="AP55" s="23"/>
      <c r="AQ55" s="23"/>
      <c r="AR55" s="23"/>
    </row>
    <row r="56" spans="1:44" ht="21" x14ac:dyDescent="0.25">
      <c r="A56" s="66"/>
      <c r="B56" s="38" t="s">
        <v>509</v>
      </c>
      <c r="C56" s="47">
        <v>217</v>
      </c>
      <c r="D56" s="38" t="s">
        <v>510</v>
      </c>
      <c r="E56" s="38" t="s">
        <v>511</v>
      </c>
      <c r="F56" s="38"/>
      <c r="G56" s="38" t="s">
        <v>493</v>
      </c>
      <c r="H56" s="34" t="s">
        <v>5</v>
      </c>
      <c r="I56" s="38" t="s">
        <v>5</v>
      </c>
      <c r="J56" s="39">
        <v>6193948367</v>
      </c>
      <c r="K56" s="40">
        <v>6132923480</v>
      </c>
      <c r="L56" s="38">
        <v>6132923481</v>
      </c>
      <c r="M56" s="38">
        <v>6132923484</v>
      </c>
      <c r="N56" s="38" t="s">
        <v>512</v>
      </c>
      <c r="O56" s="38" t="s">
        <v>513</v>
      </c>
      <c r="P56" s="23"/>
      <c r="Q56" s="23"/>
      <c r="V56" s="23"/>
      <c r="AC56" s="23"/>
      <c r="AD56" s="23"/>
      <c r="AH56" s="23"/>
      <c r="AK56" s="23"/>
      <c r="AP56" s="23"/>
      <c r="AQ56" s="23"/>
      <c r="AR56" s="23"/>
    </row>
    <row r="57" spans="1:44" ht="21" x14ac:dyDescent="0.25">
      <c r="A57" s="67"/>
      <c r="B57" s="35" t="s">
        <v>1664</v>
      </c>
      <c r="C57" s="46">
        <v>133</v>
      </c>
      <c r="D57" s="35" t="s">
        <v>1665</v>
      </c>
      <c r="E57" s="35" t="s">
        <v>1666</v>
      </c>
      <c r="F57" s="35"/>
      <c r="G57" s="35" t="s">
        <v>3</v>
      </c>
      <c r="H57" s="35"/>
      <c r="I57" s="35" t="s">
        <v>1667</v>
      </c>
      <c r="J57" s="35"/>
      <c r="K57" s="35">
        <v>6132907535</v>
      </c>
      <c r="L57" s="35"/>
      <c r="M57" s="35"/>
      <c r="N57" s="35" t="s">
        <v>1668</v>
      </c>
      <c r="O57" s="35"/>
      <c r="P57" s="23"/>
      <c r="Q57" s="23"/>
      <c r="V57" s="23"/>
      <c r="AC57" s="23"/>
      <c r="AD57" s="23"/>
      <c r="AH57" s="23"/>
      <c r="AK57" s="23"/>
      <c r="AP57" s="23"/>
      <c r="AQ57" s="23"/>
      <c r="AR57" s="23"/>
    </row>
    <row r="58" spans="1:44" ht="21" x14ac:dyDescent="0.25">
      <c r="A58" s="64"/>
      <c r="B58" s="31" t="s">
        <v>926</v>
      </c>
      <c r="C58" s="47">
        <v>228</v>
      </c>
      <c r="D58" s="31" t="s">
        <v>927</v>
      </c>
      <c r="E58" s="31" t="s">
        <v>928</v>
      </c>
      <c r="F58" s="31"/>
      <c r="G58" s="31" t="s">
        <v>57</v>
      </c>
      <c r="H58" s="31" t="s">
        <v>57</v>
      </c>
      <c r="I58" s="31" t="s">
        <v>929</v>
      </c>
      <c r="J58" s="32">
        <v>3319145985</v>
      </c>
      <c r="K58" s="33">
        <v>2155251719</v>
      </c>
      <c r="L58" s="31">
        <v>2155251720</v>
      </c>
      <c r="M58" s="31">
        <v>2155261576</v>
      </c>
      <c r="N58" s="31" t="s">
        <v>930</v>
      </c>
      <c r="O58" s="31" t="s">
        <v>931</v>
      </c>
      <c r="P58" s="23"/>
      <c r="Q58" s="23"/>
      <c r="V58" s="23"/>
      <c r="AC58" s="23"/>
      <c r="AD58" s="23"/>
      <c r="AH58" s="23"/>
      <c r="AK58" s="23"/>
      <c r="AP58" s="23"/>
      <c r="AQ58" s="23"/>
      <c r="AR58" s="23"/>
    </row>
    <row r="59" spans="1:44" ht="21" x14ac:dyDescent="0.25">
      <c r="A59" s="65"/>
      <c r="B59" s="34" t="s">
        <v>120</v>
      </c>
      <c r="C59" s="47">
        <v>110</v>
      </c>
      <c r="D59" s="34" t="s">
        <v>121</v>
      </c>
      <c r="E59" s="34" t="s">
        <v>122</v>
      </c>
      <c r="F59" s="34" t="s">
        <v>123</v>
      </c>
      <c r="G59" s="34" t="s">
        <v>124</v>
      </c>
      <c r="H59" s="34" t="s">
        <v>508</v>
      </c>
      <c r="I59" s="34" t="s">
        <v>125</v>
      </c>
      <c r="J59" s="36">
        <v>7158183338</v>
      </c>
      <c r="K59" s="37">
        <v>7137740391</v>
      </c>
      <c r="L59" s="34">
        <v>7137740393</v>
      </c>
      <c r="M59" s="34">
        <v>7137740189</v>
      </c>
      <c r="N59" s="34" t="s">
        <v>126</v>
      </c>
      <c r="O59" s="34" t="s">
        <v>127</v>
      </c>
      <c r="P59" s="23"/>
      <c r="Q59" s="23"/>
      <c r="V59" s="23"/>
      <c r="AC59" s="23"/>
      <c r="AD59" s="23"/>
      <c r="AH59" s="23"/>
      <c r="AK59" s="23"/>
      <c r="AP59" s="23"/>
      <c r="AQ59" s="23"/>
      <c r="AR59" s="23"/>
    </row>
    <row r="60" spans="1:44" ht="21" x14ac:dyDescent="0.25">
      <c r="A60" s="65"/>
      <c r="B60" s="34" t="s">
        <v>207</v>
      </c>
      <c r="C60" s="47">
        <v>163</v>
      </c>
      <c r="D60" s="34" t="s">
        <v>208</v>
      </c>
      <c r="E60" s="34" t="s">
        <v>209</v>
      </c>
      <c r="F60" s="34" t="s">
        <v>210</v>
      </c>
      <c r="G60" s="34" t="s">
        <v>57</v>
      </c>
      <c r="H60" s="34" t="s">
        <v>760</v>
      </c>
      <c r="I60" s="34" t="s">
        <v>211</v>
      </c>
      <c r="J60" s="36">
        <v>3114815955</v>
      </c>
      <c r="K60" s="37" t="s">
        <v>212</v>
      </c>
      <c r="L60" s="34" t="s">
        <v>212</v>
      </c>
      <c r="M60" s="34" t="s">
        <v>213</v>
      </c>
      <c r="N60" s="34" t="s">
        <v>214</v>
      </c>
      <c r="O60" s="34" t="s">
        <v>215</v>
      </c>
      <c r="P60" s="23"/>
      <c r="Q60" s="23"/>
      <c r="V60" s="23"/>
      <c r="AC60" s="23"/>
      <c r="AD60" s="23"/>
      <c r="AH60" s="23"/>
      <c r="AK60" s="23"/>
      <c r="AP60" s="23"/>
      <c r="AQ60" s="23"/>
      <c r="AR60" s="23"/>
    </row>
    <row r="61" spans="1:44" ht="21" x14ac:dyDescent="0.25">
      <c r="A61" s="65"/>
      <c r="B61" s="34" t="s">
        <v>1388</v>
      </c>
      <c r="C61" s="46" t="s">
        <v>1467</v>
      </c>
      <c r="D61" s="31" t="s">
        <v>1389</v>
      </c>
      <c r="E61" s="31" t="s">
        <v>1390</v>
      </c>
      <c r="F61" s="31"/>
      <c r="G61" s="31" t="s">
        <v>57</v>
      </c>
      <c r="H61" s="31" t="s">
        <v>57</v>
      </c>
      <c r="I61" s="31" t="s">
        <v>1391</v>
      </c>
      <c r="J61" s="32">
        <v>1467893144</v>
      </c>
      <c r="K61" s="33">
        <v>2188360016</v>
      </c>
      <c r="L61" s="31"/>
      <c r="M61" s="31">
        <v>2188360016</v>
      </c>
      <c r="N61" s="31" t="s">
        <v>1392</v>
      </c>
      <c r="O61" s="31" t="s">
        <v>1393</v>
      </c>
      <c r="P61" s="23"/>
      <c r="Q61" s="23"/>
      <c r="V61" s="23"/>
      <c r="AC61" s="23"/>
      <c r="AD61" s="23"/>
      <c r="AH61" s="23"/>
      <c r="AK61" s="23"/>
      <c r="AP61" s="23"/>
      <c r="AQ61" s="23"/>
      <c r="AR61" s="23"/>
    </row>
    <row r="62" spans="1:44" ht="21" x14ac:dyDescent="0.25">
      <c r="A62" s="64"/>
      <c r="B62" s="31" t="s">
        <v>818</v>
      </c>
      <c r="C62" s="47">
        <v>318</v>
      </c>
      <c r="D62" s="31" t="s">
        <v>1183</v>
      </c>
      <c r="E62" s="31" t="s">
        <v>819</v>
      </c>
      <c r="F62" s="31" t="s">
        <v>820</v>
      </c>
      <c r="G62" s="31" t="s">
        <v>270</v>
      </c>
      <c r="H62" s="31" t="s">
        <v>766</v>
      </c>
      <c r="I62" s="31" t="s">
        <v>821</v>
      </c>
      <c r="J62" s="32">
        <v>3837141788</v>
      </c>
      <c r="K62" s="33">
        <v>8633553481</v>
      </c>
      <c r="L62" s="31">
        <v>8633553482</v>
      </c>
      <c r="M62" s="31">
        <v>8633553483</v>
      </c>
      <c r="N62" s="31" t="s">
        <v>822</v>
      </c>
      <c r="O62" s="31" t="s">
        <v>823</v>
      </c>
      <c r="P62" s="23"/>
      <c r="Q62" s="23"/>
      <c r="V62" s="23"/>
      <c r="AC62" s="23"/>
      <c r="AD62" s="23"/>
      <c r="AH62" s="23"/>
      <c r="AK62" s="23"/>
      <c r="AP62" s="23"/>
      <c r="AQ62" s="23"/>
      <c r="AR62" s="23"/>
    </row>
    <row r="63" spans="1:44" ht="21" x14ac:dyDescent="0.25">
      <c r="A63" s="67"/>
      <c r="B63" s="35" t="s">
        <v>1807</v>
      </c>
      <c r="C63" s="47">
        <v>244</v>
      </c>
      <c r="D63" s="35" t="s">
        <v>1766</v>
      </c>
      <c r="E63" s="35" t="s">
        <v>1686</v>
      </c>
      <c r="F63" s="35" t="s">
        <v>1687</v>
      </c>
      <c r="G63" s="35" t="s">
        <v>3</v>
      </c>
      <c r="H63" s="35"/>
      <c r="I63" s="35" t="s">
        <v>1688</v>
      </c>
      <c r="J63" s="35">
        <v>6133873386</v>
      </c>
      <c r="K63" s="35">
        <v>613850</v>
      </c>
      <c r="L63" s="35"/>
      <c r="M63" s="35"/>
      <c r="N63" s="35"/>
      <c r="O63" s="35" t="s">
        <v>1689</v>
      </c>
      <c r="P63" s="23"/>
      <c r="Q63" s="23"/>
      <c r="V63" s="23"/>
      <c r="AC63" s="23"/>
      <c r="AD63" s="23"/>
      <c r="AH63" s="23"/>
      <c r="AK63" s="23"/>
      <c r="AP63" s="23"/>
      <c r="AQ63" s="23"/>
      <c r="AR63" s="23"/>
    </row>
    <row r="64" spans="1:44" ht="21" x14ac:dyDescent="0.25">
      <c r="A64" s="66"/>
      <c r="B64" s="38" t="s">
        <v>439</v>
      </c>
      <c r="C64" s="47">
        <v>175</v>
      </c>
      <c r="D64" s="38" t="s">
        <v>440</v>
      </c>
      <c r="E64" s="38" t="s">
        <v>441</v>
      </c>
      <c r="F64" s="38" t="s">
        <v>442</v>
      </c>
      <c r="G64" s="38" t="s">
        <v>57</v>
      </c>
      <c r="H64" s="34" t="s">
        <v>57</v>
      </c>
      <c r="I64" s="38" t="s">
        <v>443</v>
      </c>
      <c r="J64" s="39">
        <v>1645661937</v>
      </c>
      <c r="K64" s="40">
        <v>2177850850</v>
      </c>
      <c r="L64" s="38">
        <v>2177850851</v>
      </c>
      <c r="M64" s="38">
        <v>2177850849</v>
      </c>
      <c r="N64" s="38" t="s">
        <v>444</v>
      </c>
      <c r="O64" s="38" t="s">
        <v>445</v>
      </c>
      <c r="P64" s="23"/>
      <c r="Q64" s="23"/>
      <c r="V64" s="23"/>
      <c r="AC64" s="23"/>
      <c r="AD64" s="23"/>
      <c r="AH64" s="23"/>
      <c r="AK64" s="23"/>
      <c r="AP64" s="23"/>
      <c r="AQ64" s="23"/>
      <c r="AR64" s="23"/>
    </row>
    <row r="65" spans="1:44" ht="21" x14ac:dyDescent="0.25">
      <c r="A65" s="65"/>
      <c r="B65" s="34" t="s">
        <v>1470</v>
      </c>
      <c r="C65" s="46" t="s">
        <v>1489</v>
      </c>
      <c r="D65" s="31" t="s">
        <v>1472</v>
      </c>
      <c r="E65" s="31" t="s">
        <v>1473</v>
      </c>
      <c r="F65" s="31" t="s">
        <v>1474</v>
      </c>
      <c r="G65" s="32" t="s">
        <v>539</v>
      </c>
      <c r="H65" s="32" t="s">
        <v>539</v>
      </c>
      <c r="I65" s="31" t="s">
        <v>1471</v>
      </c>
      <c r="J65" s="32">
        <v>1334693115</v>
      </c>
      <c r="K65" s="33">
        <v>2166433708</v>
      </c>
      <c r="L65" s="31"/>
      <c r="M65" s="31">
        <v>55490996</v>
      </c>
      <c r="N65" s="31" t="s">
        <v>1475</v>
      </c>
      <c r="O65" s="31" t="s">
        <v>1476</v>
      </c>
      <c r="P65" s="23"/>
      <c r="Q65" s="23"/>
      <c r="V65" s="23"/>
      <c r="AC65" s="23"/>
      <c r="AD65" s="23"/>
      <c r="AH65" s="23"/>
      <c r="AK65" s="23"/>
      <c r="AP65" s="23"/>
      <c r="AQ65" s="23"/>
      <c r="AR65" s="23"/>
    </row>
    <row r="66" spans="1:44" ht="21" x14ac:dyDescent="0.25">
      <c r="A66" s="66"/>
      <c r="B66" s="38" t="s">
        <v>769</v>
      </c>
      <c r="C66" s="47">
        <v>208</v>
      </c>
      <c r="D66" s="38" t="s">
        <v>550</v>
      </c>
      <c r="E66" s="38" t="s">
        <v>840</v>
      </c>
      <c r="F66" s="38" t="s">
        <v>841</v>
      </c>
      <c r="G66" s="38" t="s">
        <v>57</v>
      </c>
      <c r="H66" s="34" t="s">
        <v>57</v>
      </c>
      <c r="I66" s="38" t="s">
        <v>551</v>
      </c>
      <c r="J66" s="39">
        <v>1473913067</v>
      </c>
      <c r="K66" s="40">
        <v>2146110958</v>
      </c>
      <c r="L66" s="38">
        <v>2144342335</v>
      </c>
      <c r="M66" s="38">
        <v>2144342368</v>
      </c>
      <c r="N66" s="38" t="s">
        <v>552</v>
      </c>
      <c r="O66" s="38" t="s">
        <v>553</v>
      </c>
      <c r="P66" s="23"/>
      <c r="Q66" s="23"/>
      <c r="V66" s="23"/>
      <c r="AC66" s="23"/>
      <c r="AD66" s="23"/>
      <c r="AH66" s="23"/>
      <c r="AK66" s="23"/>
      <c r="AP66" s="23"/>
      <c r="AQ66" s="23"/>
      <c r="AR66" s="23"/>
    </row>
    <row r="67" spans="1:44" ht="21" x14ac:dyDescent="0.25">
      <c r="A67" s="66"/>
      <c r="B67" s="38" t="s">
        <v>671</v>
      </c>
      <c r="C67" s="47">
        <v>248</v>
      </c>
      <c r="D67" s="38" t="s">
        <v>672</v>
      </c>
      <c r="E67" s="38" t="s">
        <v>673</v>
      </c>
      <c r="F67" s="38" t="s">
        <v>674</v>
      </c>
      <c r="G67" s="38" t="s">
        <v>57</v>
      </c>
      <c r="H67" s="34" t="s">
        <v>57</v>
      </c>
      <c r="I67" s="38" t="s">
        <v>675</v>
      </c>
      <c r="J67" s="39">
        <v>1319651859</v>
      </c>
      <c r="K67" s="40">
        <v>2166831790</v>
      </c>
      <c r="L67" s="38">
        <v>2166832549</v>
      </c>
      <c r="M67" s="38"/>
      <c r="N67" s="38" t="s">
        <v>676</v>
      </c>
      <c r="O67" s="38"/>
      <c r="P67" s="23"/>
      <c r="Q67" s="23"/>
      <c r="V67" s="23"/>
      <c r="AC67" s="23"/>
      <c r="AD67" s="23"/>
      <c r="AH67" s="23"/>
      <c r="AK67" s="23"/>
      <c r="AP67" s="23"/>
      <c r="AQ67" s="23"/>
      <c r="AR67" s="23"/>
    </row>
    <row r="68" spans="1:44" ht="21" x14ac:dyDescent="0.25">
      <c r="A68" s="65"/>
      <c r="B68" s="34" t="s">
        <v>381</v>
      </c>
      <c r="C68" s="47">
        <v>326</v>
      </c>
      <c r="D68" s="34" t="s">
        <v>382</v>
      </c>
      <c r="E68" s="34" t="s">
        <v>383</v>
      </c>
      <c r="F68" s="34" t="s">
        <v>384</v>
      </c>
      <c r="G68" s="34" t="s">
        <v>262</v>
      </c>
      <c r="H68" s="34" t="s">
        <v>762</v>
      </c>
      <c r="I68" s="34" t="s">
        <v>385</v>
      </c>
      <c r="J68" s="36">
        <v>9185667195</v>
      </c>
      <c r="K68" s="37">
        <v>5138400947</v>
      </c>
      <c r="L68" s="34"/>
      <c r="M68" s="34"/>
      <c r="N68" s="34" t="s">
        <v>386</v>
      </c>
      <c r="O68" s="34" t="s">
        <v>387</v>
      </c>
      <c r="P68" s="23"/>
      <c r="Q68" s="23"/>
      <c r="V68" s="23"/>
      <c r="AC68" s="23"/>
      <c r="AD68" s="23"/>
      <c r="AH68" s="23"/>
      <c r="AK68" s="23"/>
      <c r="AP68" s="23"/>
      <c r="AQ68" s="23"/>
      <c r="AR68" s="23"/>
    </row>
    <row r="69" spans="1:44" ht="21" x14ac:dyDescent="0.25">
      <c r="A69" s="66"/>
      <c r="B69" s="38" t="s">
        <v>561</v>
      </c>
      <c r="C69" s="47">
        <v>157</v>
      </c>
      <c r="D69" s="38" t="s">
        <v>562</v>
      </c>
      <c r="E69" s="38" t="s">
        <v>563</v>
      </c>
      <c r="F69" s="38" t="s">
        <v>564</v>
      </c>
      <c r="G69" s="38" t="s">
        <v>57</v>
      </c>
      <c r="H69" s="34" t="s">
        <v>57</v>
      </c>
      <c r="I69" s="38" t="s">
        <v>565</v>
      </c>
      <c r="J69" s="39">
        <v>1386873767</v>
      </c>
      <c r="K69" s="40">
        <v>2166815004</v>
      </c>
      <c r="L69" s="38">
        <v>2166815006</v>
      </c>
      <c r="M69" s="38">
        <v>2166815110</v>
      </c>
      <c r="N69" s="38" t="s">
        <v>566</v>
      </c>
      <c r="O69" s="38" t="s">
        <v>567</v>
      </c>
      <c r="P69" s="23"/>
      <c r="Q69" s="23"/>
      <c r="V69" s="23"/>
      <c r="AC69" s="23"/>
      <c r="AD69" s="23"/>
      <c r="AH69" s="23"/>
      <c r="AK69" s="23"/>
      <c r="AP69" s="23"/>
      <c r="AQ69" s="23"/>
      <c r="AR69" s="23"/>
    </row>
    <row r="70" spans="1:44" ht="21" x14ac:dyDescent="0.25">
      <c r="A70" s="67"/>
      <c r="B70" s="35" t="s">
        <v>1691</v>
      </c>
      <c r="C70" s="46">
        <v>424</v>
      </c>
      <c r="D70" s="35" t="s">
        <v>1692</v>
      </c>
      <c r="E70" s="35" t="s">
        <v>1690</v>
      </c>
      <c r="F70" s="35"/>
      <c r="G70" s="35" t="s">
        <v>57</v>
      </c>
      <c r="H70" s="35"/>
      <c r="I70" s="35"/>
      <c r="J70" s="35"/>
      <c r="K70" s="35"/>
      <c r="L70" s="35"/>
      <c r="M70" s="35"/>
      <c r="N70" s="35"/>
      <c r="O70" s="35"/>
      <c r="P70" s="23"/>
      <c r="Q70" s="23"/>
      <c r="V70" s="23"/>
      <c r="AC70" s="23"/>
      <c r="AD70" s="23"/>
      <c r="AH70" s="23"/>
      <c r="AK70" s="23"/>
      <c r="AP70" s="23"/>
      <c r="AQ70" s="23"/>
      <c r="AR70" s="23"/>
    </row>
    <row r="71" spans="1:44" ht="21" x14ac:dyDescent="0.25">
      <c r="A71" s="64"/>
      <c r="B71" s="31" t="s">
        <v>909</v>
      </c>
      <c r="C71" s="47">
        <v>219</v>
      </c>
      <c r="D71" s="31" t="s">
        <v>910</v>
      </c>
      <c r="E71" s="31" t="s">
        <v>911</v>
      </c>
      <c r="F71" s="31" t="s">
        <v>912</v>
      </c>
      <c r="G71" s="31" t="s">
        <v>57</v>
      </c>
      <c r="H71" s="31" t="s">
        <v>57</v>
      </c>
      <c r="I71" s="31" t="s">
        <v>913</v>
      </c>
      <c r="J71" s="32">
        <v>1584774831</v>
      </c>
      <c r="K71" s="33">
        <v>2188832570</v>
      </c>
      <c r="L71" s="31"/>
      <c r="M71" s="31">
        <v>2188832570</v>
      </c>
      <c r="N71" s="31" t="s">
        <v>914</v>
      </c>
      <c r="O71" s="31" t="s">
        <v>915</v>
      </c>
      <c r="P71" s="23"/>
      <c r="Q71" s="23"/>
      <c r="V71" s="23"/>
      <c r="AC71" s="23"/>
      <c r="AD71" s="23"/>
      <c r="AH71" s="23"/>
      <c r="AK71" s="23"/>
      <c r="AP71" s="23"/>
      <c r="AQ71" s="23"/>
      <c r="AR71" s="23"/>
    </row>
    <row r="72" spans="1:44" ht="21" x14ac:dyDescent="0.25">
      <c r="A72" s="64"/>
      <c r="B72" s="31" t="s">
        <v>1168</v>
      </c>
      <c r="C72" s="47">
        <v>344</v>
      </c>
      <c r="D72" s="31" t="s">
        <v>1180</v>
      </c>
      <c r="E72" s="31" t="s">
        <v>1055</v>
      </c>
      <c r="F72" s="31" t="s">
        <v>1056</v>
      </c>
      <c r="G72" s="31" t="s">
        <v>57</v>
      </c>
      <c r="H72" s="31" t="s">
        <v>57</v>
      </c>
      <c r="I72" s="31" t="s">
        <v>1057</v>
      </c>
      <c r="J72" s="32">
        <v>1939814950</v>
      </c>
      <c r="K72" s="33">
        <v>2122583558</v>
      </c>
      <c r="L72" s="31">
        <v>2122590829</v>
      </c>
      <c r="M72" s="31">
        <v>2122566770</v>
      </c>
      <c r="N72" s="31" t="s">
        <v>1058</v>
      </c>
      <c r="O72" s="31" t="s">
        <v>1059</v>
      </c>
      <c r="P72" s="23"/>
      <c r="Q72" s="23"/>
      <c r="V72" s="23"/>
      <c r="AC72" s="23"/>
      <c r="AD72" s="23"/>
      <c r="AH72" s="23"/>
      <c r="AK72" s="23"/>
      <c r="AP72" s="23"/>
      <c r="AQ72" s="23"/>
      <c r="AR72" s="23"/>
    </row>
    <row r="73" spans="1:44" ht="21" x14ac:dyDescent="0.25">
      <c r="A73" s="65"/>
      <c r="B73" s="34" t="s">
        <v>295</v>
      </c>
      <c r="C73" s="47">
        <v>325</v>
      </c>
      <c r="D73" s="34" t="s">
        <v>296</v>
      </c>
      <c r="E73" s="34" t="s">
        <v>297</v>
      </c>
      <c r="F73" s="34" t="s">
        <v>298</v>
      </c>
      <c r="G73" s="34" t="s">
        <v>299</v>
      </c>
      <c r="H73" s="34" t="s">
        <v>759</v>
      </c>
      <c r="I73" s="34" t="s">
        <v>300</v>
      </c>
      <c r="J73" s="36">
        <v>3137773459</v>
      </c>
      <c r="K73" s="37">
        <v>2691009210</v>
      </c>
      <c r="L73" s="34">
        <v>2691009210</v>
      </c>
      <c r="M73" s="34" t="s">
        <v>301</v>
      </c>
      <c r="N73" s="34" t="s">
        <v>302</v>
      </c>
      <c r="O73" s="34" t="s">
        <v>303</v>
      </c>
      <c r="P73" s="23"/>
      <c r="Q73" s="23"/>
      <c r="V73" s="23"/>
      <c r="AC73" s="23"/>
      <c r="AD73" s="23"/>
      <c r="AH73" s="23"/>
      <c r="AK73" s="23"/>
      <c r="AP73" s="23"/>
      <c r="AQ73" s="23"/>
      <c r="AR73" s="23"/>
    </row>
    <row r="74" spans="1:44" ht="21" x14ac:dyDescent="0.25">
      <c r="A74" s="64"/>
      <c r="B74" s="31" t="s">
        <v>862</v>
      </c>
      <c r="C74" s="47">
        <v>120</v>
      </c>
      <c r="D74" s="31" t="s">
        <v>863</v>
      </c>
      <c r="E74" s="31" t="s">
        <v>864</v>
      </c>
      <c r="F74" s="31" t="s">
        <v>865</v>
      </c>
      <c r="G74" s="31" t="s">
        <v>82</v>
      </c>
      <c r="H74" s="31" t="s">
        <v>757</v>
      </c>
      <c r="I74" s="31" t="s">
        <v>866</v>
      </c>
      <c r="J74" s="32">
        <v>8585166673</v>
      </c>
      <c r="K74" s="33">
        <v>3142696223</v>
      </c>
      <c r="L74" s="31">
        <v>3142696229</v>
      </c>
      <c r="M74" s="31">
        <v>3142696222</v>
      </c>
      <c r="N74" s="31" t="s">
        <v>867</v>
      </c>
      <c r="O74" s="31" t="s">
        <v>868</v>
      </c>
      <c r="P74" s="23"/>
      <c r="Q74" s="23"/>
      <c r="V74" s="23"/>
      <c r="AC74" s="23"/>
      <c r="AD74" s="23"/>
      <c r="AH74" s="23"/>
      <c r="AK74" s="23"/>
      <c r="AP74" s="23"/>
      <c r="AQ74" s="23"/>
      <c r="AR74" s="23"/>
    </row>
    <row r="75" spans="1:44" ht="21" x14ac:dyDescent="0.25">
      <c r="A75" s="65"/>
      <c r="B75" s="34" t="s">
        <v>1362</v>
      </c>
      <c r="C75" s="46">
        <v>416</v>
      </c>
      <c r="D75" s="31" t="s">
        <v>1363</v>
      </c>
      <c r="E75" s="31" t="s">
        <v>1364</v>
      </c>
      <c r="F75" s="31" t="s">
        <v>1365</v>
      </c>
      <c r="G75" s="31" t="s">
        <v>57</v>
      </c>
      <c r="H75" s="31" t="s">
        <v>57</v>
      </c>
      <c r="I75" s="31" t="s">
        <v>1366</v>
      </c>
      <c r="J75" s="32">
        <v>1589736833</v>
      </c>
      <c r="K75" s="33">
        <v>2147736000</v>
      </c>
      <c r="L75" s="31">
        <v>2147736124</v>
      </c>
      <c r="M75" s="31">
        <v>2188820898</v>
      </c>
      <c r="N75" s="31" t="s">
        <v>1367</v>
      </c>
      <c r="O75" s="31" t="s">
        <v>1368</v>
      </c>
      <c r="P75" s="23"/>
      <c r="Q75" s="23"/>
      <c r="V75" s="23"/>
      <c r="AC75" s="23"/>
      <c r="AD75" s="23"/>
      <c r="AH75" s="23"/>
      <c r="AK75" s="23"/>
      <c r="AP75" s="23"/>
      <c r="AQ75" s="23"/>
      <c r="AR75" s="23"/>
    </row>
    <row r="76" spans="1:44" ht="21" x14ac:dyDescent="0.25">
      <c r="A76" s="67"/>
      <c r="B76" s="35" t="s">
        <v>1749</v>
      </c>
      <c r="C76" s="46">
        <v>424</v>
      </c>
      <c r="D76" s="35"/>
      <c r="E76" s="35" t="s">
        <v>1693</v>
      </c>
      <c r="F76" s="35"/>
      <c r="G76" s="35" t="s">
        <v>57</v>
      </c>
      <c r="H76" s="35"/>
      <c r="I76" s="35"/>
      <c r="J76" s="35"/>
      <c r="K76" s="35"/>
      <c r="L76" s="35"/>
      <c r="M76" s="35"/>
      <c r="N76" s="35"/>
      <c r="O76" s="35"/>
      <c r="P76" s="23"/>
      <c r="Q76" s="23"/>
      <c r="V76" s="23"/>
      <c r="AC76" s="23"/>
      <c r="AD76" s="23"/>
      <c r="AH76" s="23"/>
      <c r="AK76" s="23"/>
      <c r="AP76" s="23"/>
      <c r="AQ76" s="23"/>
      <c r="AR76" s="23"/>
    </row>
    <row r="77" spans="1:44" ht="21" x14ac:dyDescent="0.25">
      <c r="A77" s="65"/>
      <c r="B77" s="34" t="s">
        <v>1280</v>
      </c>
      <c r="C77" s="46">
        <v>115</v>
      </c>
      <c r="D77" s="31" t="s">
        <v>1281</v>
      </c>
      <c r="E77" s="31" t="s">
        <v>1282</v>
      </c>
      <c r="F77" s="31" t="s">
        <v>1283</v>
      </c>
      <c r="G77" s="31" t="s">
        <v>57</v>
      </c>
      <c r="H77" s="31" t="s">
        <v>57</v>
      </c>
      <c r="I77" s="31" t="s">
        <v>1284</v>
      </c>
      <c r="J77" s="32">
        <v>1845150023</v>
      </c>
      <c r="K77" s="33">
        <v>2133995468</v>
      </c>
      <c r="L77" s="31">
        <v>2133964355</v>
      </c>
      <c r="M77" s="31">
        <v>2133964355</v>
      </c>
      <c r="N77" s="31" t="s">
        <v>1285</v>
      </c>
      <c r="O77" s="31" t="s">
        <v>1286</v>
      </c>
      <c r="P77" s="23"/>
      <c r="Q77" s="23"/>
      <c r="V77" s="23"/>
      <c r="AC77" s="23"/>
      <c r="AD77" s="23"/>
      <c r="AH77" s="23"/>
      <c r="AK77" s="23"/>
      <c r="AP77" s="23"/>
      <c r="AQ77" s="23"/>
      <c r="AR77" s="23"/>
    </row>
    <row r="78" spans="1:44" ht="21" x14ac:dyDescent="0.25">
      <c r="A78" s="65"/>
      <c r="B78" s="34" t="s">
        <v>223</v>
      </c>
      <c r="C78" s="47">
        <v>255</v>
      </c>
      <c r="D78" s="34" t="s">
        <v>1764</v>
      </c>
      <c r="E78" s="34" t="s">
        <v>224</v>
      </c>
      <c r="F78" s="34" t="s">
        <v>225</v>
      </c>
      <c r="G78" s="34" t="s">
        <v>57</v>
      </c>
      <c r="H78" s="34" t="s">
        <v>57</v>
      </c>
      <c r="I78" s="34" t="s">
        <v>226</v>
      </c>
      <c r="J78" s="36">
        <v>1457975441</v>
      </c>
      <c r="K78" s="37">
        <v>2166908585</v>
      </c>
      <c r="L78" s="34"/>
      <c r="M78" s="34">
        <v>2166578375</v>
      </c>
      <c r="N78" s="34" t="s">
        <v>227</v>
      </c>
      <c r="O78" s="34" t="s">
        <v>228</v>
      </c>
      <c r="P78" s="23"/>
      <c r="Q78" s="23"/>
      <c r="V78" s="23"/>
      <c r="AC78" s="23"/>
      <c r="AD78" s="23"/>
      <c r="AH78" s="23"/>
      <c r="AK78" s="23"/>
      <c r="AP78" s="23"/>
      <c r="AQ78" s="23"/>
      <c r="AR78" s="23"/>
    </row>
    <row r="79" spans="1:44" ht="21" x14ac:dyDescent="0.25">
      <c r="A79" s="65"/>
      <c r="B79" s="34" t="s">
        <v>1625</v>
      </c>
      <c r="C79" s="46">
        <v>407</v>
      </c>
      <c r="D79" s="31" t="s">
        <v>1627</v>
      </c>
      <c r="E79" s="31" t="s">
        <v>1628</v>
      </c>
      <c r="F79" s="31"/>
      <c r="G79" s="32"/>
      <c r="H79" s="32"/>
      <c r="I79" s="31" t="s">
        <v>1626</v>
      </c>
      <c r="J79" s="32">
        <v>1968646360</v>
      </c>
      <c r="K79" s="33">
        <v>23303400</v>
      </c>
      <c r="L79" s="31"/>
      <c r="M79" s="31">
        <v>22057662</v>
      </c>
      <c r="N79" s="31" t="s">
        <v>1629</v>
      </c>
      <c r="O79" s="31" t="s">
        <v>1630</v>
      </c>
      <c r="P79" s="23"/>
      <c r="Q79" s="23"/>
      <c r="V79" s="23"/>
      <c r="AC79" s="23"/>
      <c r="AD79" s="23"/>
      <c r="AH79" s="23"/>
      <c r="AK79" s="23"/>
      <c r="AP79" s="23"/>
      <c r="AQ79" s="23"/>
      <c r="AR79" s="23"/>
    </row>
    <row r="80" spans="1:44" ht="21" x14ac:dyDescent="0.25">
      <c r="A80" s="64"/>
      <c r="B80" s="31" t="s">
        <v>1077</v>
      </c>
      <c r="C80" s="47">
        <v>337</v>
      </c>
      <c r="D80" s="31" t="s">
        <v>1078</v>
      </c>
      <c r="E80" s="31" t="s">
        <v>1079</v>
      </c>
      <c r="F80" s="31" t="s">
        <v>1080</v>
      </c>
      <c r="G80" s="31" t="s">
        <v>3</v>
      </c>
      <c r="H80" s="31" t="s">
        <v>1081</v>
      </c>
      <c r="I80" s="31" t="s">
        <v>1082</v>
      </c>
      <c r="J80" s="32">
        <v>6438193460</v>
      </c>
      <c r="K80" s="33">
        <v>6153583706</v>
      </c>
      <c r="L80" s="31"/>
      <c r="M80" s="31">
        <v>6153583468</v>
      </c>
      <c r="N80" s="31" t="s">
        <v>1083</v>
      </c>
      <c r="O80" s="31"/>
      <c r="P80" s="23"/>
      <c r="Q80" s="23"/>
      <c r="V80" s="23"/>
      <c r="AC80" s="23"/>
      <c r="AD80" s="23"/>
      <c r="AH80" s="23"/>
      <c r="AK80" s="23"/>
      <c r="AP80" s="23"/>
      <c r="AQ80" s="23"/>
      <c r="AR80" s="23"/>
    </row>
    <row r="81" spans="1:44" ht="21" x14ac:dyDescent="0.25">
      <c r="A81" s="64"/>
      <c r="B81" s="31" t="s">
        <v>1010</v>
      </c>
      <c r="C81" s="47">
        <v>167</v>
      </c>
      <c r="D81" s="31" t="s">
        <v>1011</v>
      </c>
      <c r="E81" s="31" t="s">
        <v>1012</v>
      </c>
      <c r="F81" s="31" t="s">
        <v>1013</v>
      </c>
      <c r="G81" s="31" t="s">
        <v>57</v>
      </c>
      <c r="H81" s="31" t="s">
        <v>57</v>
      </c>
      <c r="I81" s="31" t="s">
        <v>1014</v>
      </c>
      <c r="J81" s="32">
        <v>1483874464</v>
      </c>
      <c r="K81" s="33">
        <v>2144111245</v>
      </c>
      <c r="L81" s="31">
        <v>2144137379</v>
      </c>
      <c r="M81" s="31">
        <v>2144137379</v>
      </c>
      <c r="N81" s="31" t="s">
        <v>1015</v>
      </c>
      <c r="O81" s="31"/>
      <c r="P81" s="23"/>
      <c r="Q81" s="23"/>
      <c r="V81" s="23"/>
      <c r="AC81" s="23"/>
      <c r="AD81" s="23"/>
      <c r="AH81" s="23"/>
      <c r="AK81" s="23"/>
      <c r="AP81" s="23"/>
      <c r="AQ81" s="23"/>
      <c r="AR81" s="23"/>
    </row>
    <row r="82" spans="1:44" ht="21" x14ac:dyDescent="0.25">
      <c r="A82" s="65"/>
      <c r="B82" s="34" t="s">
        <v>1510</v>
      </c>
      <c r="C82" s="46">
        <v>327</v>
      </c>
      <c r="D82" s="31" t="s">
        <v>1592</v>
      </c>
      <c r="E82" s="31" t="s">
        <v>1593</v>
      </c>
      <c r="F82" s="31"/>
      <c r="G82" s="32"/>
      <c r="H82" s="32"/>
      <c r="I82" s="31" t="s">
        <v>1591</v>
      </c>
      <c r="J82" s="32">
        <v>9185177382</v>
      </c>
      <c r="K82" s="33">
        <v>5135425563</v>
      </c>
      <c r="L82" s="31"/>
      <c r="M82" s="31">
        <v>5135425564</v>
      </c>
      <c r="N82" s="31" t="s">
        <v>1594</v>
      </c>
      <c r="O82" s="31" t="s">
        <v>1595</v>
      </c>
      <c r="P82" s="23"/>
      <c r="Q82" s="23"/>
      <c r="V82" s="23"/>
      <c r="AC82" s="23"/>
      <c r="AD82" s="23"/>
      <c r="AH82" s="23"/>
      <c r="AK82" s="23"/>
      <c r="AP82" s="23"/>
      <c r="AQ82" s="23"/>
      <c r="AR82" s="23"/>
    </row>
    <row r="83" spans="1:44" ht="21" x14ac:dyDescent="0.25">
      <c r="A83" s="65"/>
      <c r="B83" s="34" t="s">
        <v>1778</v>
      </c>
      <c r="C83" s="46">
        <v>336</v>
      </c>
      <c r="D83" s="31" t="s">
        <v>1605</v>
      </c>
      <c r="E83" s="31" t="s">
        <v>1606</v>
      </c>
      <c r="F83" s="31"/>
      <c r="G83" s="32"/>
      <c r="H83" s="32"/>
      <c r="I83" s="31"/>
      <c r="J83" s="32">
        <v>6177863209</v>
      </c>
      <c r="K83" s="33">
        <v>9161137004</v>
      </c>
      <c r="L83" s="31"/>
      <c r="M83" s="31" t="s">
        <v>1607</v>
      </c>
      <c r="N83" s="31" t="s">
        <v>1608</v>
      </c>
      <c r="O83" s="31" t="s">
        <v>1609</v>
      </c>
      <c r="P83" s="23"/>
      <c r="Q83" s="23"/>
      <c r="V83" s="23"/>
      <c r="AC83" s="23"/>
      <c r="AD83" s="23"/>
      <c r="AH83" s="23"/>
      <c r="AK83" s="23"/>
      <c r="AP83" s="23"/>
      <c r="AQ83" s="23"/>
      <c r="AR83" s="23"/>
    </row>
    <row r="84" spans="1:44" ht="21" x14ac:dyDescent="0.25">
      <c r="A84" s="65"/>
      <c r="B84" s="34" t="s">
        <v>58</v>
      </c>
      <c r="C84" s="47">
        <v>245</v>
      </c>
      <c r="D84" s="34" t="s">
        <v>59</v>
      </c>
      <c r="E84" s="34" t="s">
        <v>60</v>
      </c>
      <c r="F84" s="34" t="s">
        <v>61</v>
      </c>
      <c r="G84" s="34" t="s">
        <v>57</v>
      </c>
      <c r="H84" s="34" t="s">
        <v>57</v>
      </c>
      <c r="I84" s="34" t="s">
        <v>62</v>
      </c>
      <c r="J84" s="36">
        <v>1581674317</v>
      </c>
      <c r="K84" s="37">
        <v>2188810155</v>
      </c>
      <c r="L84" s="34">
        <v>2188810156</v>
      </c>
      <c r="M84" s="34">
        <v>2188810159</v>
      </c>
      <c r="N84" s="34" t="s">
        <v>63</v>
      </c>
      <c r="O84" s="34" t="s">
        <v>64</v>
      </c>
      <c r="P84" s="23"/>
      <c r="Q84" s="23"/>
      <c r="V84" s="23"/>
      <c r="AC84" s="23"/>
      <c r="AD84" s="23"/>
      <c r="AH84" s="23"/>
      <c r="AK84" s="23"/>
      <c r="AP84" s="23"/>
      <c r="AQ84" s="23"/>
      <c r="AR84" s="23"/>
    </row>
    <row r="85" spans="1:44" ht="21" x14ac:dyDescent="0.25">
      <c r="A85" s="66"/>
      <c r="B85" s="38" t="s">
        <v>684</v>
      </c>
      <c r="C85" s="47">
        <v>329</v>
      </c>
      <c r="D85" s="38" t="s">
        <v>685</v>
      </c>
      <c r="E85" s="38" t="s">
        <v>686</v>
      </c>
      <c r="F85" s="38"/>
      <c r="G85" s="38" t="s">
        <v>57</v>
      </c>
      <c r="H85" s="34" t="s">
        <v>57</v>
      </c>
      <c r="I85" s="38" t="s">
        <v>687</v>
      </c>
      <c r="J85" s="39">
        <v>1544836811</v>
      </c>
      <c r="K85" s="40">
        <v>2122913779</v>
      </c>
      <c r="L85" s="38">
        <v>2122913780</v>
      </c>
      <c r="M85" s="38">
        <v>2122913800</v>
      </c>
      <c r="N85" s="38" t="s">
        <v>688</v>
      </c>
      <c r="O85" s="38" t="s">
        <v>689</v>
      </c>
      <c r="P85" s="23"/>
      <c r="Q85" s="23"/>
      <c r="V85" s="23"/>
      <c r="AC85" s="23"/>
      <c r="AD85" s="23"/>
      <c r="AH85" s="23"/>
      <c r="AK85" s="23"/>
      <c r="AP85" s="23"/>
      <c r="AQ85" s="23"/>
      <c r="AR85" s="23"/>
    </row>
    <row r="86" spans="1:44" ht="21" x14ac:dyDescent="0.25">
      <c r="A86" s="65"/>
      <c r="B86" s="34" t="s">
        <v>1817</v>
      </c>
      <c r="C86" s="47">
        <v>244</v>
      </c>
      <c r="D86" s="35" t="s">
        <v>1818</v>
      </c>
      <c r="E86" s="35"/>
      <c r="F86" s="35"/>
      <c r="G86" s="32"/>
      <c r="H86" s="32"/>
      <c r="I86" s="31"/>
      <c r="J86" s="32"/>
      <c r="K86" s="33" t="s">
        <v>1819</v>
      </c>
      <c r="L86" s="35"/>
      <c r="M86" s="35"/>
      <c r="N86" s="35"/>
      <c r="O86" s="35"/>
      <c r="P86" s="23"/>
      <c r="Q86" s="23"/>
      <c r="V86" s="23"/>
      <c r="AC86" s="23"/>
      <c r="AD86" s="23"/>
      <c r="AH86" s="23"/>
      <c r="AK86" s="23"/>
      <c r="AP86" s="23"/>
      <c r="AQ86" s="23"/>
      <c r="AR86" s="23"/>
    </row>
    <row r="87" spans="1:44" ht="21" x14ac:dyDescent="0.25">
      <c r="A87" s="65"/>
      <c r="B87" s="34" t="s">
        <v>1851</v>
      </c>
      <c r="C87" s="47">
        <v>244</v>
      </c>
      <c r="D87" s="35" t="s">
        <v>1852</v>
      </c>
      <c r="E87" s="35"/>
      <c r="F87" s="35"/>
      <c r="G87" s="32"/>
      <c r="H87" s="32"/>
      <c r="I87" s="31"/>
      <c r="J87" s="32"/>
      <c r="K87" s="33" t="s">
        <v>1853</v>
      </c>
      <c r="L87" s="35"/>
      <c r="M87" s="35"/>
      <c r="N87" s="35"/>
      <c r="O87" s="35"/>
      <c r="P87" s="23"/>
      <c r="Q87" s="23"/>
      <c r="V87" s="23"/>
      <c r="AC87" s="23"/>
      <c r="AD87" s="23"/>
      <c r="AH87" s="23"/>
      <c r="AK87" s="23"/>
      <c r="AP87" s="23"/>
      <c r="AQ87" s="23"/>
      <c r="AR87" s="23"/>
    </row>
    <row r="88" spans="1:44" ht="21" x14ac:dyDescent="0.25">
      <c r="A88" s="65"/>
      <c r="B88" s="34" t="s">
        <v>1643</v>
      </c>
      <c r="C88" s="46">
        <v>408</v>
      </c>
      <c r="D88" s="31" t="s">
        <v>1767</v>
      </c>
      <c r="E88" s="31" t="s">
        <v>1645</v>
      </c>
      <c r="F88" s="31"/>
      <c r="G88" s="32"/>
      <c r="H88" s="32"/>
      <c r="I88" s="31" t="s">
        <v>1644</v>
      </c>
      <c r="J88" s="32">
        <v>1485613111</v>
      </c>
      <c r="K88" s="33">
        <v>2148251</v>
      </c>
      <c r="L88" s="31"/>
      <c r="M88" s="31">
        <v>2144739712</v>
      </c>
      <c r="N88" s="31" t="s">
        <v>1646</v>
      </c>
      <c r="O88" s="31" t="s">
        <v>1647</v>
      </c>
      <c r="P88" s="23"/>
      <c r="Q88" s="23"/>
      <c r="V88" s="23"/>
      <c r="AC88" s="23"/>
      <c r="AD88" s="23"/>
      <c r="AH88" s="23"/>
      <c r="AK88" s="23"/>
      <c r="AP88" s="23"/>
      <c r="AQ88" s="23"/>
      <c r="AR88" s="23"/>
    </row>
    <row r="89" spans="1:44" ht="21" x14ac:dyDescent="0.25">
      <c r="A89" s="65"/>
      <c r="B89" s="34" t="s">
        <v>770</v>
      </c>
      <c r="C89" s="47">
        <v>317</v>
      </c>
      <c r="D89" s="34" t="s">
        <v>175</v>
      </c>
      <c r="E89" s="34" t="s">
        <v>176</v>
      </c>
      <c r="F89" s="34" t="s">
        <v>177</v>
      </c>
      <c r="G89" s="34" t="s">
        <v>82</v>
      </c>
      <c r="H89" s="34" t="s">
        <v>82</v>
      </c>
      <c r="I89" s="34" t="s">
        <v>178</v>
      </c>
      <c r="J89" s="36">
        <v>8551789143</v>
      </c>
      <c r="K89" s="37">
        <v>9136918012</v>
      </c>
      <c r="L89" s="34">
        <v>9133314416</v>
      </c>
      <c r="M89" s="34"/>
      <c r="N89" s="34"/>
      <c r="O89" s="34"/>
      <c r="P89" s="23"/>
      <c r="Q89" s="23"/>
      <c r="V89" s="23"/>
      <c r="AC89" s="23"/>
      <c r="AD89" s="23"/>
      <c r="AH89" s="23"/>
      <c r="AK89" s="23"/>
      <c r="AP89" s="23"/>
      <c r="AQ89" s="23"/>
      <c r="AR89" s="23"/>
    </row>
    <row r="90" spans="1:44" ht="21" x14ac:dyDescent="0.25">
      <c r="A90" s="65"/>
      <c r="B90" s="34" t="s">
        <v>1540</v>
      </c>
      <c r="C90" s="46">
        <v>152</v>
      </c>
      <c r="D90" s="31" t="s">
        <v>1542</v>
      </c>
      <c r="E90" s="31" t="s">
        <v>1543</v>
      </c>
      <c r="F90" s="31"/>
      <c r="G90" s="32"/>
      <c r="H90" s="32" t="s">
        <v>57</v>
      </c>
      <c r="I90" s="31" t="s">
        <v>1541</v>
      </c>
      <c r="J90" s="32">
        <v>1818160007</v>
      </c>
      <c r="K90" s="33">
        <v>2156546895</v>
      </c>
      <c r="L90" s="31"/>
      <c r="M90" s="31" t="s">
        <v>1544</v>
      </c>
      <c r="N90" s="31" t="s">
        <v>1545</v>
      </c>
      <c r="O90" s="31" t="s">
        <v>1546</v>
      </c>
      <c r="P90" s="23"/>
      <c r="Q90" s="23"/>
      <c r="V90" s="23"/>
      <c r="AC90" s="23"/>
      <c r="AD90" s="23"/>
      <c r="AH90" s="23"/>
      <c r="AK90" s="23"/>
      <c r="AP90" s="23"/>
      <c r="AQ90" s="23"/>
      <c r="AR90" s="23"/>
    </row>
    <row r="91" spans="1:44" ht="21" x14ac:dyDescent="0.25">
      <c r="A91" s="65"/>
      <c r="B91" s="34" t="s">
        <v>1854</v>
      </c>
      <c r="C91" s="47">
        <v>244</v>
      </c>
      <c r="D91" s="35" t="s">
        <v>1856</v>
      </c>
      <c r="E91" s="35"/>
      <c r="F91" s="35"/>
      <c r="G91" s="32"/>
      <c r="H91" s="32"/>
      <c r="I91" s="31"/>
      <c r="J91" s="32"/>
      <c r="K91" s="33" t="s">
        <v>1855</v>
      </c>
      <c r="L91" s="35"/>
      <c r="M91" s="35"/>
      <c r="N91" s="35"/>
      <c r="O91" s="35"/>
      <c r="P91" s="23"/>
      <c r="Q91" s="23"/>
      <c r="V91" s="23"/>
      <c r="AC91" s="23"/>
      <c r="AD91" s="23"/>
      <c r="AH91" s="23"/>
      <c r="AK91" s="23"/>
      <c r="AP91" s="23"/>
      <c r="AQ91" s="23"/>
      <c r="AR91" s="23"/>
    </row>
    <row r="92" spans="1:44" ht="21" x14ac:dyDescent="0.25">
      <c r="A92" s="66"/>
      <c r="B92" s="38" t="s">
        <v>739</v>
      </c>
      <c r="C92" s="47">
        <v>319</v>
      </c>
      <c r="D92" s="38" t="s">
        <v>740</v>
      </c>
      <c r="E92" s="38" t="s">
        <v>741</v>
      </c>
      <c r="F92" s="38" t="s">
        <v>742</v>
      </c>
      <c r="G92" s="38" t="s">
        <v>262</v>
      </c>
      <c r="H92" s="34" t="s">
        <v>762</v>
      </c>
      <c r="I92" s="38" t="s">
        <v>743</v>
      </c>
      <c r="J92" s="39">
        <v>9189664548</v>
      </c>
      <c r="K92" s="40">
        <v>5132400088</v>
      </c>
      <c r="L92" s="38">
        <v>5132400088</v>
      </c>
      <c r="M92" s="38">
        <v>5132400088</v>
      </c>
      <c r="N92" s="38" t="s">
        <v>744</v>
      </c>
      <c r="O92" s="38" t="s">
        <v>745</v>
      </c>
      <c r="P92" s="23"/>
      <c r="Q92" s="23"/>
      <c r="V92" s="23"/>
      <c r="AC92" s="23"/>
      <c r="AD92" s="23"/>
      <c r="AH92" s="23"/>
      <c r="AK92" s="23"/>
      <c r="AP92" s="23"/>
      <c r="AQ92" s="23"/>
      <c r="AR92" s="23"/>
    </row>
    <row r="93" spans="1:44" ht="24.6" customHeight="1" x14ac:dyDescent="0.25">
      <c r="A93" s="65"/>
      <c r="B93" s="34" t="s">
        <v>1811</v>
      </c>
      <c r="C93" s="47">
        <v>244</v>
      </c>
      <c r="D93" s="51" t="s">
        <v>1813</v>
      </c>
      <c r="E93" s="35"/>
      <c r="F93" s="35"/>
      <c r="G93" s="32"/>
      <c r="H93" s="32"/>
      <c r="I93" s="31"/>
      <c r="J93" s="32"/>
      <c r="K93" s="33" t="s">
        <v>1812</v>
      </c>
      <c r="L93" s="35"/>
      <c r="M93" s="35"/>
      <c r="N93" s="35"/>
      <c r="O93" s="35"/>
      <c r="P93" s="23"/>
      <c r="Q93" s="23"/>
      <c r="V93" s="23"/>
      <c r="AC93" s="23"/>
      <c r="AD93" s="23"/>
      <c r="AH93" s="23"/>
      <c r="AK93" s="23"/>
      <c r="AP93" s="23"/>
      <c r="AQ93" s="23"/>
      <c r="AR93" s="23"/>
    </row>
    <row r="94" spans="1:44" ht="21" x14ac:dyDescent="0.25">
      <c r="A94" s="65"/>
      <c r="B94" s="34" t="s">
        <v>1610</v>
      </c>
      <c r="C94" s="46">
        <v>336</v>
      </c>
      <c r="D94" s="31" t="s">
        <v>1612</v>
      </c>
      <c r="E94" s="31" t="s">
        <v>1613</v>
      </c>
      <c r="F94" s="31"/>
      <c r="G94" s="32"/>
      <c r="H94" s="32"/>
      <c r="I94" s="31" t="s">
        <v>1611</v>
      </c>
      <c r="J94" s="32">
        <v>6318635200</v>
      </c>
      <c r="K94" s="33">
        <v>2128428713</v>
      </c>
      <c r="L94" s="31"/>
      <c r="M94" s="31">
        <v>2128428713</v>
      </c>
      <c r="N94" s="31" t="s">
        <v>1614</v>
      </c>
      <c r="O94" s="31" t="s">
        <v>1615</v>
      </c>
      <c r="P94" s="23"/>
      <c r="Q94" s="23"/>
      <c r="V94" s="23"/>
      <c r="AC94" s="23"/>
      <c r="AD94" s="23"/>
      <c r="AH94" s="23"/>
      <c r="AK94" s="23"/>
      <c r="AP94" s="23"/>
      <c r="AQ94" s="23"/>
      <c r="AR94" s="23"/>
    </row>
    <row r="95" spans="1:44" ht="21" x14ac:dyDescent="0.25">
      <c r="A95" s="66"/>
      <c r="B95" s="38" t="s">
        <v>592</v>
      </c>
      <c r="C95" s="47">
        <v>234</v>
      </c>
      <c r="D95" s="38" t="s">
        <v>593</v>
      </c>
      <c r="E95" s="38" t="s">
        <v>594</v>
      </c>
      <c r="F95" s="38" t="s">
        <v>594</v>
      </c>
      <c r="G95" s="38" t="s">
        <v>57</v>
      </c>
      <c r="H95" s="34" t="s">
        <v>57</v>
      </c>
      <c r="I95" s="38" t="s">
        <v>595</v>
      </c>
      <c r="J95" s="39">
        <v>1387734166</v>
      </c>
      <c r="K95" s="40">
        <v>2144518809</v>
      </c>
      <c r="L95" s="38"/>
      <c r="M95" s="38">
        <v>2144524383</v>
      </c>
      <c r="N95" s="38" t="s">
        <v>596</v>
      </c>
      <c r="O95" s="38" t="s">
        <v>597</v>
      </c>
      <c r="P95" s="23"/>
      <c r="Q95" s="23"/>
      <c r="V95" s="23"/>
      <c r="AC95" s="23"/>
      <c r="AD95" s="23"/>
      <c r="AH95" s="23"/>
      <c r="AK95" s="23"/>
      <c r="AP95" s="23"/>
      <c r="AQ95" s="23"/>
      <c r="AR95" s="23"/>
    </row>
    <row r="96" spans="1:44" ht="21" x14ac:dyDescent="0.25">
      <c r="A96" s="66"/>
      <c r="B96" s="38" t="s">
        <v>461</v>
      </c>
      <c r="C96" s="47">
        <v>129</v>
      </c>
      <c r="D96" s="38"/>
      <c r="E96" s="38" t="s">
        <v>462</v>
      </c>
      <c r="F96" s="38" t="s">
        <v>463</v>
      </c>
      <c r="G96" s="38" t="s">
        <v>3</v>
      </c>
      <c r="H96" s="34" t="s">
        <v>5</v>
      </c>
      <c r="I96" s="38" t="s">
        <v>464</v>
      </c>
      <c r="J96" s="39">
        <v>6177863578</v>
      </c>
      <c r="K96" s="40">
        <v>6132907832</v>
      </c>
      <c r="L96" s="38"/>
      <c r="M96" s="38">
        <v>6132907831</v>
      </c>
      <c r="N96" s="38" t="s">
        <v>465</v>
      </c>
      <c r="O96" s="38" t="s">
        <v>466</v>
      </c>
      <c r="P96" s="23"/>
      <c r="Q96" s="23"/>
      <c r="V96" s="23"/>
      <c r="AC96" s="23"/>
      <c r="AD96" s="23"/>
      <c r="AH96" s="23"/>
      <c r="AK96" s="23"/>
      <c r="AP96" s="23"/>
      <c r="AQ96" s="23"/>
      <c r="AR96" s="23"/>
    </row>
    <row r="97" spans="1:44" ht="21" x14ac:dyDescent="0.25">
      <c r="A97" s="65"/>
      <c r="B97" s="34" t="s">
        <v>1349</v>
      </c>
      <c r="C97" s="46">
        <v>253</v>
      </c>
      <c r="D97" s="31" t="s">
        <v>1350</v>
      </c>
      <c r="E97" s="31" t="s">
        <v>1351</v>
      </c>
      <c r="F97" s="31" t="s">
        <v>1352</v>
      </c>
      <c r="G97" s="31" t="s">
        <v>57</v>
      </c>
      <c r="H97" s="31" t="s">
        <v>1353</v>
      </c>
      <c r="I97" s="31" t="s">
        <v>1354</v>
      </c>
      <c r="J97" s="32">
        <v>3319138971</v>
      </c>
      <c r="K97" s="33">
        <v>2155266557</v>
      </c>
      <c r="L97" s="31">
        <v>2155266558</v>
      </c>
      <c r="M97" s="31">
        <v>2155266558</v>
      </c>
      <c r="N97" s="31" t="s">
        <v>1355</v>
      </c>
      <c r="O97" s="31" t="s">
        <v>1356</v>
      </c>
      <c r="P97" s="23"/>
      <c r="Q97" s="23"/>
      <c r="V97" s="23"/>
      <c r="AC97" s="23"/>
      <c r="AD97" s="23"/>
      <c r="AH97" s="23"/>
      <c r="AK97" s="23"/>
      <c r="AP97" s="23"/>
      <c r="AQ97" s="23"/>
      <c r="AR97" s="23"/>
    </row>
    <row r="98" spans="1:44" ht="21" x14ac:dyDescent="0.25">
      <c r="A98" s="65"/>
      <c r="B98" s="34" t="s">
        <v>1322</v>
      </c>
      <c r="C98" s="46">
        <v>150</v>
      </c>
      <c r="D98" s="43" t="s">
        <v>1316</v>
      </c>
      <c r="E98" s="43" t="s">
        <v>1317</v>
      </c>
      <c r="F98" s="43" t="s">
        <v>1318</v>
      </c>
      <c r="G98" s="43" t="s">
        <v>3</v>
      </c>
      <c r="H98" s="43" t="s">
        <v>5</v>
      </c>
      <c r="I98" s="43" t="s">
        <v>1319</v>
      </c>
      <c r="J98" s="44">
        <v>6193713111</v>
      </c>
      <c r="K98" s="45">
        <v>9167400024</v>
      </c>
      <c r="L98" s="43"/>
      <c r="M98" s="43"/>
      <c r="N98" s="43"/>
      <c r="O98" s="43"/>
      <c r="P98" s="23"/>
      <c r="Q98" s="23"/>
      <c r="V98" s="23"/>
      <c r="AC98" s="23"/>
      <c r="AD98" s="23"/>
      <c r="AH98" s="23"/>
      <c r="AK98" s="23"/>
      <c r="AP98" s="23"/>
      <c r="AQ98" s="23"/>
      <c r="AR98" s="23"/>
    </row>
    <row r="99" spans="1:44" ht="21" x14ac:dyDescent="0.25">
      <c r="A99" s="65"/>
      <c r="B99" s="34" t="s">
        <v>1428</v>
      </c>
      <c r="C99" s="46">
        <v>180</v>
      </c>
      <c r="D99" s="31" t="s">
        <v>1429</v>
      </c>
      <c r="E99" s="31" t="s">
        <v>1430</v>
      </c>
      <c r="F99" s="31" t="s">
        <v>1431</v>
      </c>
      <c r="G99" s="31" t="s">
        <v>57</v>
      </c>
      <c r="H99" s="31" t="s">
        <v>1252</v>
      </c>
      <c r="I99" s="31" t="s">
        <v>1432</v>
      </c>
      <c r="J99" s="32">
        <v>3114814586</v>
      </c>
      <c r="K99" s="33">
        <v>2146827306</v>
      </c>
      <c r="L99" s="31">
        <v>2146827875</v>
      </c>
      <c r="M99" s="31">
        <v>2146827644</v>
      </c>
      <c r="N99" s="31" t="s">
        <v>1433</v>
      </c>
      <c r="O99" s="31" t="s">
        <v>1434</v>
      </c>
      <c r="P99" s="23"/>
      <c r="Q99" s="23"/>
      <c r="V99" s="23"/>
      <c r="AC99" s="23"/>
      <c r="AD99" s="23"/>
      <c r="AH99" s="23"/>
      <c r="AK99" s="23"/>
      <c r="AP99" s="23"/>
      <c r="AQ99" s="23"/>
      <c r="AR99" s="23"/>
    </row>
    <row r="100" spans="1:44" ht="21" x14ac:dyDescent="0.25">
      <c r="A100" s="65"/>
      <c r="B100" s="34" t="s">
        <v>100</v>
      </c>
      <c r="C100" s="47">
        <v>159</v>
      </c>
      <c r="D100" s="34" t="s">
        <v>101</v>
      </c>
      <c r="E100" s="34" t="s">
        <v>102</v>
      </c>
      <c r="F100" s="34" t="s">
        <v>103</v>
      </c>
      <c r="G100" s="34" t="s">
        <v>82</v>
      </c>
      <c r="H100" s="34" t="s">
        <v>82</v>
      </c>
      <c r="I100" s="34" t="s">
        <v>104</v>
      </c>
      <c r="J100" s="36">
        <v>8431673431</v>
      </c>
      <c r="K100" s="37">
        <v>3133762448</v>
      </c>
      <c r="L100" s="34">
        <v>3133761109</v>
      </c>
      <c r="M100" s="34">
        <v>3133761109</v>
      </c>
      <c r="N100" s="34" t="s">
        <v>105</v>
      </c>
      <c r="O100" s="34" t="s">
        <v>106</v>
      </c>
      <c r="P100" s="23"/>
      <c r="Q100" s="23"/>
      <c r="V100" s="23"/>
      <c r="AC100" s="23"/>
      <c r="AD100" s="23"/>
      <c r="AH100" s="23"/>
      <c r="AK100" s="23"/>
      <c r="AP100" s="23"/>
      <c r="AQ100" s="23"/>
      <c r="AR100" s="23"/>
    </row>
    <row r="101" spans="1:44" ht="21" x14ac:dyDescent="0.25">
      <c r="A101" s="65"/>
      <c r="B101" s="34" t="s">
        <v>1581</v>
      </c>
      <c r="C101" s="46">
        <v>211</v>
      </c>
      <c r="D101" s="31" t="s">
        <v>1748</v>
      </c>
      <c r="E101" s="31" t="s">
        <v>1583</v>
      </c>
      <c r="F101" s="31"/>
      <c r="G101" s="32"/>
      <c r="H101" s="32"/>
      <c r="I101" s="31" t="s">
        <v>1582</v>
      </c>
      <c r="J101" s="32">
        <v>1419713376</v>
      </c>
      <c r="K101" s="33">
        <v>2166120040</v>
      </c>
      <c r="L101" s="31"/>
      <c r="M101" s="31">
        <v>2122661230</v>
      </c>
      <c r="N101" s="31" t="s">
        <v>1584</v>
      </c>
      <c r="O101" s="31" t="s">
        <v>1585</v>
      </c>
      <c r="P101" s="23"/>
      <c r="Q101" s="23"/>
      <c r="V101" s="23"/>
      <c r="AC101" s="23"/>
      <c r="AD101" s="23"/>
      <c r="AH101" s="23"/>
      <c r="AK101" s="23"/>
      <c r="AP101" s="23"/>
      <c r="AQ101" s="23"/>
      <c r="AR101" s="23"/>
    </row>
    <row r="102" spans="1:44" ht="21" x14ac:dyDescent="0.25">
      <c r="A102" s="66"/>
      <c r="B102" s="38" t="s">
        <v>771</v>
      </c>
      <c r="C102" s="47">
        <v>226</v>
      </c>
      <c r="D102" s="38" t="s">
        <v>568</v>
      </c>
      <c r="E102" s="38" t="s">
        <v>569</v>
      </c>
      <c r="F102" s="38" t="s">
        <v>570</v>
      </c>
      <c r="G102" s="38" t="s">
        <v>57</v>
      </c>
      <c r="H102" s="34" t="s">
        <v>57</v>
      </c>
      <c r="I102" s="38" t="s">
        <v>571</v>
      </c>
      <c r="J102" s="39">
        <v>1483783117</v>
      </c>
      <c r="K102" s="40">
        <v>2145956</v>
      </c>
      <c r="L102" s="38">
        <v>2144157295</v>
      </c>
      <c r="M102" s="38">
        <v>2144157295</v>
      </c>
      <c r="N102" s="38" t="s">
        <v>572</v>
      </c>
      <c r="O102" s="38" t="s">
        <v>573</v>
      </c>
      <c r="P102" s="23"/>
      <c r="Q102" s="23"/>
      <c r="V102" s="23"/>
      <c r="AC102" s="23"/>
      <c r="AD102" s="23"/>
      <c r="AH102" s="23"/>
      <c r="AK102" s="23"/>
      <c r="AP102" s="23"/>
      <c r="AQ102" s="23"/>
      <c r="AR102" s="23"/>
    </row>
    <row r="103" spans="1:44" ht="21" x14ac:dyDescent="0.25">
      <c r="A103" s="66"/>
      <c r="B103" s="38" t="s">
        <v>609</v>
      </c>
      <c r="C103" s="47">
        <v>184</v>
      </c>
      <c r="D103" s="38" t="s">
        <v>610</v>
      </c>
      <c r="E103" s="38" t="s">
        <v>611</v>
      </c>
      <c r="F103" s="38" t="s">
        <v>612</v>
      </c>
      <c r="G103" s="38" t="s">
        <v>57</v>
      </c>
      <c r="H103" s="34" t="s">
        <v>57</v>
      </c>
      <c r="I103" s="38" t="s">
        <v>613</v>
      </c>
      <c r="J103" s="39">
        <v>3319875801</v>
      </c>
      <c r="K103" s="40">
        <v>2155289258</v>
      </c>
      <c r="L103" s="38"/>
      <c r="M103" s="38">
        <v>2155289155</v>
      </c>
      <c r="N103" s="38" t="s">
        <v>614</v>
      </c>
      <c r="O103" s="38" t="s">
        <v>615</v>
      </c>
      <c r="P103" s="23"/>
      <c r="Q103" s="23"/>
      <c r="V103" s="23"/>
      <c r="AC103" s="23"/>
      <c r="AD103" s="23"/>
      <c r="AH103" s="23"/>
      <c r="AK103" s="23"/>
      <c r="AP103" s="23"/>
      <c r="AQ103" s="23"/>
      <c r="AR103" s="23"/>
    </row>
    <row r="104" spans="1:44" ht="21" x14ac:dyDescent="0.25">
      <c r="A104" s="66"/>
      <c r="B104" s="38" t="s">
        <v>772</v>
      </c>
      <c r="C104" s="47">
        <v>224</v>
      </c>
      <c r="D104" s="38" t="s">
        <v>598</v>
      </c>
      <c r="E104" s="38" t="s">
        <v>599</v>
      </c>
      <c r="F104" s="38" t="s">
        <v>600</v>
      </c>
      <c r="G104" s="38" t="s">
        <v>57</v>
      </c>
      <c r="H104" s="34" t="s">
        <v>57</v>
      </c>
      <c r="I104" s="38" t="s">
        <v>601</v>
      </c>
      <c r="J104" s="39">
        <v>1653133616</v>
      </c>
      <c r="K104" s="40">
        <v>2177940716</v>
      </c>
      <c r="L104" s="38">
        <v>2176263112</v>
      </c>
      <c r="M104" s="38"/>
      <c r="N104" s="38" t="s">
        <v>602</v>
      </c>
      <c r="O104" s="38" t="s">
        <v>603</v>
      </c>
      <c r="P104" s="23"/>
      <c r="Q104" s="23"/>
      <c r="V104" s="23"/>
      <c r="AC104" s="23"/>
      <c r="AD104" s="23"/>
      <c r="AH104" s="23"/>
      <c r="AK104" s="23"/>
      <c r="AP104" s="23"/>
      <c r="AQ104" s="23"/>
      <c r="AR104" s="23"/>
    </row>
    <row r="105" spans="1:44" ht="21" x14ac:dyDescent="0.25">
      <c r="A105" s="65"/>
      <c r="B105" s="34" t="s">
        <v>186</v>
      </c>
      <c r="C105" s="47">
        <v>203</v>
      </c>
      <c r="D105" s="34" t="s">
        <v>187</v>
      </c>
      <c r="E105" s="34" t="s">
        <v>188</v>
      </c>
      <c r="F105" s="34" t="s">
        <v>189</v>
      </c>
      <c r="G105" s="34" t="s">
        <v>82</v>
      </c>
      <c r="H105" s="34" t="s">
        <v>82</v>
      </c>
      <c r="I105" s="34" t="s">
        <v>190</v>
      </c>
      <c r="J105" s="36">
        <v>8163933389</v>
      </c>
      <c r="K105" s="37">
        <v>3136644642</v>
      </c>
      <c r="L105" s="34">
        <v>3136644734</v>
      </c>
      <c r="M105" s="34">
        <v>3136641968</v>
      </c>
      <c r="N105" s="34" t="s">
        <v>191</v>
      </c>
      <c r="O105" s="34" t="s">
        <v>192</v>
      </c>
      <c r="P105" s="23"/>
      <c r="Q105" s="23"/>
      <c r="V105" s="23"/>
      <c r="AC105" s="23"/>
      <c r="AD105" s="23"/>
      <c r="AH105" s="23"/>
      <c r="AK105" s="23"/>
      <c r="AP105" s="23"/>
      <c r="AQ105" s="23"/>
      <c r="AR105" s="23"/>
    </row>
    <row r="106" spans="1:44" ht="21" x14ac:dyDescent="0.25">
      <c r="A106" s="65"/>
      <c r="B106" s="34" t="s">
        <v>388</v>
      </c>
      <c r="C106" s="47">
        <v>225</v>
      </c>
      <c r="D106" s="34" t="s">
        <v>389</v>
      </c>
      <c r="E106" s="34" t="s">
        <v>390</v>
      </c>
      <c r="F106" s="34" t="s">
        <v>391</v>
      </c>
      <c r="G106" s="34" t="s">
        <v>57</v>
      </c>
      <c r="H106" s="34" t="s">
        <v>57</v>
      </c>
      <c r="I106" s="34" t="s">
        <v>392</v>
      </c>
      <c r="J106" s="36">
        <v>1654120829</v>
      </c>
      <c r="K106" s="37" t="s">
        <v>393</v>
      </c>
      <c r="L106" s="34" t="s">
        <v>394</v>
      </c>
      <c r="M106" s="34" t="s">
        <v>395</v>
      </c>
      <c r="N106" s="34" t="s">
        <v>396</v>
      </c>
      <c r="O106" s="34" t="s">
        <v>397</v>
      </c>
      <c r="P106" s="23"/>
      <c r="Q106" s="23"/>
      <c r="V106" s="23"/>
      <c r="AC106" s="23"/>
      <c r="AD106" s="23"/>
      <c r="AH106" s="23"/>
      <c r="AK106" s="23"/>
      <c r="AP106" s="23"/>
      <c r="AQ106" s="23"/>
      <c r="AR106" s="23"/>
    </row>
    <row r="107" spans="1:44" ht="21" x14ac:dyDescent="0.25">
      <c r="A107" s="65"/>
      <c r="B107" s="34" t="s">
        <v>1485</v>
      </c>
      <c r="C107" s="46" t="s">
        <v>1498</v>
      </c>
      <c r="D107" s="31" t="s">
        <v>1487</v>
      </c>
      <c r="E107" s="31" t="s">
        <v>1488</v>
      </c>
      <c r="F107" s="31"/>
      <c r="G107" s="32" t="s">
        <v>3</v>
      </c>
      <c r="H107" s="32" t="s">
        <v>5</v>
      </c>
      <c r="I107" s="31" t="s">
        <v>1486</v>
      </c>
      <c r="J107" s="32">
        <v>6174889344</v>
      </c>
      <c r="K107" s="33">
        <v>6134457135</v>
      </c>
      <c r="L107" s="31">
        <v>6134459551</v>
      </c>
      <c r="M107" s="31"/>
      <c r="N107" s="31"/>
      <c r="O107" s="31"/>
      <c r="P107" s="23"/>
      <c r="Q107" s="23"/>
      <c r="V107" s="23"/>
      <c r="AC107" s="23"/>
      <c r="AD107" s="23"/>
      <c r="AH107" s="23"/>
      <c r="AK107" s="23"/>
      <c r="AP107" s="23"/>
      <c r="AQ107" s="23"/>
      <c r="AR107" s="23"/>
    </row>
    <row r="108" spans="1:44" ht="21" x14ac:dyDescent="0.25">
      <c r="A108" s="64"/>
      <c r="B108" s="31" t="s">
        <v>996</v>
      </c>
      <c r="C108" s="47">
        <v>146</v>
      </c>
      <c r="D108" s="31" t="s">
        <v>1174</v>
      </c>
      <c r="E108" s="31" t="s">
        <v>782</v>
      </c>
      <c r="F108" s="31" t="s">
        <v>783</v>
      </c>
      <c r="G108" s="31" t="s">
        <v>57</v>
      </c>
      <c r="H108" s="31" t="s">
        <v>57</v>
      </c>
      <c r="I108" s="31" t="s">
        <v>784</v>
      </c>
      <c r="J108" s="32">
        <v>1418616441</v>
      </c>
      <c r="K108" s="33">
        <v>2166946000</v>
      </c>
      <c r="L108" s="31"/>
      <c r="M108" s="31"/>
      <c r="N108" s="31" t="s">
        <v>785</v>
      </c>
      <c r="O108" s="31" t="s">
        <v>786</v>
      </c>
      <c r="P108" s="23"/>
      <c r="Q108" s="23"/>
      <c r="V108" s="23"/>
      <c r="AC108" s="23"/>
      <c r="AD108" s="23"/>
      <c r="AH108" s="23"/>
      <c r="AK108" s="23"/>
      <c r="AP108" s="23"/>
      <c r="AQ108" s="23"/>
      <c r="AR108" s="23"/>
    </row>
    <row r="109" spans="1:44" ht="21" x14ac:dyDescent="0.25">
      <c r="A109" s="65"/>
      <c r="B109" s="34" t="s">
        <v>842</v>
      </c>
      <c r="C109" s="47">
        <v>109</v>
      </c>
      <c r="D109" s="34" t="s">
        <v>843</v>
      </c>
      <c r="E109" s="34" t="s">
        <v>846</v>
      </c>
      <c r="F109" s="34" t="s">
        <v>845</v>
      </c>
      <c r="G109" s="34" t="s">
        <v>262</v>
      </c>
      <c r="H109" s="34" t="s">
        <v>762</v>
      </c>
      <c r="I109" s="34" t="s">
        <v>844</v>
      </c>
      <c r="J109" s="36"/>
      <c r="K109" s="37" t="s">
        <v>849</v>
      </c>
      <c r="L109" s="34" t="s">
        <v>850</v>
      </c>
      <c r="M109" s="34"/>
      <c r="N109" s="42" t="s">
        <v>847</v>
      </c>
      <c r="O109" s="42" t="s">
        <v>848</v>
      </c>
      <c r="P109" s="23"/>
      <c r="Q109" s="23"/>
      <c r="V109" s="23"/>
      <c r="AC109" s="23"/>
      <c r="AD109" s="23"/>
      <c r="AH109" s="23"/>
      <c r="AK109" s="23"/>
      <c r="AP109" s="23"/>
      <c r="AQ109" s="23"/>
      <c r="AR109" s="23"/>
    </row>
    <row r="110" spans="1:44" ht="21" x14ac:dyDescent="0.25">
      <c r="A110" s="66"/>
      <c r="B110" s="38" t="s">
        <v>501</v>
      </c>
      <c r="C110" s="47">
        <v>321</v>
      </c>
      <c r="D110" s="38" t="s">
        <v>502</v>
      </c>
      <c r="E110" s="38" t="s">
        <v>503</v>
      </c>
      <c r="F110" s="38" t="s">
        <v>504</v>
      </c>
      <c r="G110" s="38" t="s">
        <v>270</v>
      </c>
      <c r="H110" s="34" t="s">
        <v>766</v>
      </c>
      <c r="I110" s="38" t="s">
        <v>505</v>
      </c>
      <c r="J110" s="39">
        <v>3837143654</v>
      </c>
      <c r="K110" s="40">
        <v>8634135813</v>
      </c>
      <c r="L110" s="38">
        <v>8633553533</v>
      </c>
      <c r="M110" s="38">
        <v>8633553278</v>
      </c>
      <c r="N110" s="38" t="s">
        <v>506</v>
      </c>
      <c r="O110" s="38" t="s">
        <v>507</v>
      </c>
      <c r="P110" s="23"/>
      <c r="Q110" s="23"/>
      <c r="V110" s="23"/>
      <c r="AC110" s="23"/>
      <c r="AD110" s="23"/>
      <c r="AH110" s="23"/>
      <c r="AK110" s="23"/>
      <c r="AP110" s="23"/>
      <c r="AQ110" s="23"/>
      <c r="AR110" s="23"/>
    </row>
    <row r="111" spans="1:44" ht="21" x14ac:dyDescent="0.25">
      <c r="A111" s="65"/>
      <c r="B111" s="34" t="s">
        <v>779</v>
      </c>
      <c r="C111" s="47">
        <v>177</v>
      </c>
      <c r="D111" s="34" t="s">
        <v>398</v>
      </c>
      <c r="E111" s="34" t="s">
        <v>399</v>
      </c>
      <c r="F111" s="34" t="s">
        <v>400</v>
      </c>
      <c r="G111" s="34" t="s">
        <v>124</v>
      </c>
      <c r="H111" s="34" t="s">
        <v>508</v>
      </c>
      <c r="I111" s="34" t="s">
        <v>401</v>
      </c>
      <c r="J111" s="36">
        <v>7158184156</v>
      </c>
      <c r="K111" s="37">
        <v>7137744257</v>
      </c>
      <c r="L111" s="34">
        <v>7137744258</v>
      </c>
      <c r="M111" s="34">
        <v>2171057766</v>
      </c>
      <c r="N111" s="34" t="s">
        <v>402</v>
      </c>
      <c r="O111" s="34" t="s">
        <v>403</v>
      </c>
      <c r="P111" s="23"/>
      <c r="Q111" s="23"/>
      <c r="V111" s="23"/>
      <c r="AC111" s="23"/>
      <c r="AD111" s="23"/>
      <c r="AH111" s="23"/>
      <c r="AK111" s="23"/>
      <c r="AP111" s="23"/>
      <c r="AQ111" s="23"/>
      <c r="AR111" s="23"/>
    </row>
    <row r="112" spans="1:44" ht="21" x14ac:dyDescent="0.25">
      <c r="A112" s="64"/>
      <c r="B112" s="31" t="s">
        <v>830</v>
      </c>
      <c r="C112" s="47">
        <v>411</v>
      </c>
      <c r="D112" s="31" t="s">
        <v>1761</v>
      </c>
      <c r="E112" s="31" t="s">
        <v>831</v>
      </c>
      <c r="F112" s="31"/>
      <c r="G112" s="31" t="s">
        <v>57</v>
      </c>
      <c r="H112" s="31" t="s">
        <v>57</v>
      </c>
      <c r="I112" s="31" t="s">
        <v>832</v>
      </c>
      <c r="J112" s="32">
        <v>1466983741</v>
      </c>
      <c r="K112" s="33">
        <v>2141457000</v>
      </c>
      <c r="L112" s="31"/>
      <c r="M112" s="31"/>
      <c r="N112" s="31"/>
      <c r="O112" s="31"/>
      <c r="P112" s="23"/>
      <c r="Q112" s="23"/>
      <c r="V112" s="23"/>
      <c r="AC112" s="23"/>
      <c r="AD112" s="23"/>
      <c r="AH112" s="23"/>
      <c r="AK112" s="23"/>
      <c r="AP112" s="23"/>
      <c r="AQ112" s="23"/>
      <c r="AR112" s="23"/>
    </row>
    <row r="113" spans="1:44" ht="21" x14ac:dyDescent="0.25">
      <c r="A113" s="64"/>
      <c r="B113" s="31" t="s">
        <v>824</v>
      </c>
      <c r="C113" s="47">
        <v>414</v>
      </c>
      <c r="D113" s="31" t="s">
        <v>825</v>
      </c>
      <c r="E113" s="31" t="s">
        <v>826</v>
      </c>
      <c r="F113" s="31"/>
      <c r="G113" s="31" t="s">
        <v>3</v>
      </c>
      <c r="H113" s="31" t="s">
        <v>5</v>
      </c>
      <c r="I113" s="31" t="s">
        <v>827</v>
      </c>
      <c r="J113" s="32">
        <v>6177863423</v>
      </c>
      <c r="K113" s="33">
        <v>9124459298</v>
      </c>
      <c r="L113" s="31">
        <v>2144410438</v>
      </c>
      <c r="M113" s="31">
        <v>2144410438</v>
      </c>
      <c r="N113" s="31" t="s">
        <v>828</v>
      </c>
      <c r="O113" s="31" t="s">
        <v>829</v>
      </c>
      <c r="P113" s="23"/>
      <c r="Q113" s="23"/>
      <c r="V113" s="23"/>
      <c r="AC113" s="23"/>
      <c r="AD113" s="23"/>
      <c r="AH113" s="23"/>
      <c r="AK113" s="23"/>
      <c r="AP113" s="23"/>
      <c r="AQ113" s="23"/>
      <c r="AR113" s="23"/>
    </row>
    <row r="114" spans="1:44" ht="21" x14ac:dyDescent="0.25">
      <c r="A114" s="64"/>
      <c r="B114" s="31" t="s">
        <v>1641</v>
      </c>
      <c r="C114" s="47">
        <v>407</v>
      </c>
      <c r="D114" s="31" t="s">
        <v>859</v>
      </c>
      <c r="E114" s="31" t="s">
        <v>860</v>
      </c>
      <c r="F114" s="31"/>
      <c r="G114" s="31" t="s">
        <v>57</v>
      </c>
      <c r="H114" s="31" t="s">
        <v>57</v>
      </c>
      <c r="I114" s="31" t="s">
        <v>861</v>
      </c>
      <c r="J114" s="32">
        <v>1919945111</v>
      </c>
      <c r="K114" s="33">
        <v>2122914811</v>
      </c>
      <c r="L114" s="31"/>
      <c r="M114" s="31" t="s">
        <v>1642</v>
      </c>
      <c r="N114" s="31" t="s">
        <v>1629</v>
      </c>
      <c r="O114" s="31" t="s">
        <v>1640</v>
      </c>
      <c r="P114" s="23"/>
      <c r="Q114" s="23"/>
      <c r="V114" s="23"/>
      <c r="AC114" s="23"/>
      <c r="AD114" s="23"/>
      <c r="AH114" s="23"/>
      <c r="AK114" s="23"/>
      <c r="AP114" s="23"/>
      <c r="AQ114" s="23"/>
      <c r="AR114" s="23"/>
    </row>
    <row r="115" spans="1:44" ht="21" x14ac:dyDescent="0.25">
      <c r="A115" s="65"/>
      <c r="B115" s="34" t="s">
        <v>1447</v>
      </c>
      <c r="C115" s="46">
        <v>407</v>
      </c>
      <c r="D115" s="31" t="s">
        <v>1638</v>
      </c>
      <c r="E115" s="31" t="s">
        <v>1639</v>
      </c>
      <c r="F115" s="31"/>
      <c r="G115" s="32"/>
      <c r="H115" s="32"/>
      <c r="I115" s="31" t="s">
        <v>1637</v>
      </c>
      <c r="J115" s="32">
        <v>1919945111</v>
      </c>
      <c r="K115" s="33">
        <v>22914875</v>
      </c>
      <c r="L115" s="31"/>
      <c r="M115" s="31">
        <v>22269901</v>
      </c>
      <c r="N115" s="31" t="s">
        <v>1629</v>
      </c>
      <c r="O115" s="31" t="s">
        <v>1640</v>
      </c>
      <c r="P115" s="23"/>
      <c r="Q115" s="23"/>
      <c r="V115" s="23"/>
      <c r="AC115" s="23"/>
      <c r="AD115" s="23"/>
      <c r="AH115" s="23"/>
      <c r="AK115" s="23"/>
      <c r="AP115" s="23"/>
      <c r="AQ115" s="23"/>
      <c r="AR115" s="23"/>
    </row>
    <row r="116" spans="1:44" ht="21" x14ac:dyDescent="0.25">
      <c r="A116" s="65"/>
      <c r="B116" s="34" t="s">
        <v>773</v>
      </c>
      <c r="C116" s="47">
        <v>335</v>
      </c>
      <c r="D116" s="34" t="s">
        <v>70</v>
      </c>
      <c r="E116" s="34" t="s">
        <v>71</v>
      </c>
      <c r="F116" s="34" t="s">
        <v>72</v>
      </c>
      <c r="G116" s="34" t="s">
        <v>57</v>
      </c>
      <c r="H116" s="34" t="s">
        <v>57</v>
      </c>
      <c r="I116" s="34" t="s">
        <v>73</v>
      </c>
      <c r="J116" s="36">
        <v>1415854383</v>
      </c>
      <c r="K116" s="37" t="s">
        <v>74</v>
      </c>
      <c r="L116" s="34" t="s">
        <v>74</v>
      </c>
      <c r="M116" s="34" t="s">
        <v>75</v>
      </c>
      <c r="N116" s="34" t="s">
        <v>76</v>
      </c>
      <c r="O116" s="34" t="s">
        <v>77</v>
      </c>
      <c r="P116" s="23"/>
      <c r="Q116" s="23"/>
      <c r="V116" s="23"/>
      <c r="AC116" s="23"/>
      <c r="AD116" s="23"/>
      <c r="AH116" s="23"/>
      <c r="AK116" s="23"/>
      <c r="AP116" s="23"/>
      <c r="AQ116" s="23"/>
      <c r="AR116" s="23"/>
    </row>
    <row r="117" spans="1:44" ht="21" x14ac:dyDescent="0.25">
      <c r="A117" s="65"/>
      <c r="B117" s="34" t="s">
        <v>1343</v>
      </c>
      <c r="C117" s="47">
        <v>134</v>
      </c>
      <c r="D117" s="31" t="s">
        <v>1344</v>
      </c>
      <c r="E117" s="31" t="s">
        <v>1345</v>
      </c>
      <c r="F117" s="31"/>
      <c r="G117" s="31" t="s">
        <v>124</v>
      </c>
      <c r="H117" s="31" t="s">
        <v>508</v>
      </c>
      <c r="I117" s="31" t="s">
        <v>1346</v>
      </c>
      <c r="J117" s="32">
        <v>7197687811</v>
      </c>
      <c r="K117" s="33">
        <v>7133607179</v>
      </c>
      <c r="L117" s="31"/>
      <c r="M117" s="31"/>
      <c r="N117" s="31" t="s">
        <v>1347</v>
      </c>
      <c r="O117" s="31" t="s">
        <v>1348</v>
      </c>
      <c r="P117" s="23"/>
      <c r="Q117" s="23"/>
      <c r="V117" s="23"/>
      <c r="AC117" s="23"/>
      <c r="AD117" s="23"/>
      <c r="AH117" s="23"/>
      <c r="AK117" s="23"/>
      <c r="AP117" s="23"/>
      <c r="AQ117" s="23"/>
      <c r="AR117" s="23"/>
    </row>
    <row r="118" spans="1:44" ht="21" x14ac:dyDescent="0.25">
      <c r="A118" s="65"/>
      <c r="B118" s="34" t="s">
        <v>193</v>
      </c>
      <c r="C118" s="47">
        <v>156</v>
      </c>
      <c r="D118" s="34" t="s">
        <v>194</v>
      </c>
      <c r="E118" s="34" t="s">
        <v>195</v>
      </c>
      <c r="F118" s="34" t="s">
        <v>196</v>
      </c>
      <c r="G118" s="34" t="s">
        <v>57</v>
      </c>
      <c r="H118" s="34" t="s">
        <v>57</v>
      </c>
      <c r="I118" s="34" t="s">
        <v>197</v>
      </c>
      <c r="J118" s="36">
        <v>1389715191</v>
      </c>
      <c r="K118" s="37" t="s">
        <v>198</v>
      </c>
      <c r="L118" s="34" t="s">
        <v>199</v>
      </c>
      <c r="M118" s="34" t="s">
        <v>200</v>
      </c>
      <c r="N118" s="34" t="s">
        <v>201</v>
      </c>
      <c r="O118" s="34" t="s">
        <v>202</v>
      </c>
      <c r="P118" s="23"/>
      <c r="Q118" s="23"/>
      <c r="V118" s="23"/>
      <c r="AC118" s="23"/>
      <c r="AD118" s="23"/>
      <c r="AH118" s="23"/>
      <c r="AK118" s="23"/>
      <c r="AP118" s="23"/>
      <c r="AQ118" s="23"/>
      <c r="AR118" s="23"/>
    </row>
    <row r="119" spans="1:44" ht="21" x14ac:dyDescent="0.25">
      <c r="A119" s="65"/>
      <c r="B119" s="34" t="s">
        <v>1500</v>
      </c>
      <c r="C119" s="46" t="s">
        <v>1501</v>
      </c>
      <c r="D119" s="35" t="s">
        <v>1755</v>
      </c>
      <c r="E119" s="35" t="s">
        <v>1505</v>
      </c>
      <c r="F119" s="34" t="s">
        <v>1506</v>
      </c>
      <c r="G119" s="32" t="s">
        <v>57</v>
      </c>
      <c r="H119" s="32" t="s">
        <v>1252</v>
      </c>
      <c r="I119" s="31" t="s">
        <v>1502</v>
      </c>
      <c r="J119" s="32">
        <v>3754197740</v>
      </c>
      <c r="K119" s="33" t="s">
        <v>1503</v>
      </c>
      <c r="L119" s="35"/>
      <c r="M119" s="35"/>
      <c r="N119" s="34"/>
      <c r="O119" s="34" t="s">
        <v>1504</v>
      </c>
      <c r="P119" s="23"/>
      <c r="Q119" s="23"/>
      <c r="V119" s="23"/>
      <c r="AC119" s="23"/>
      <c r="AD119" s="23"/>
      <c r="AH119" s="23"/>
      <c r="AK119" s="23"/>
      <c r="AP119" s="23"/>
      <c r="AQ119" s="23"/>
      <c r="AR119" s="23"/>
    </row>
    <row r="120" spans="1:44" ht="21" x14ac:dyDescent="0.25">
      <c r="A120" s="67"/>
      <c r="B120" s="35" t="s">
        <v>1694</v>
      </c>
      <c r="C120" s="46">
        <v>424</v>
      </c>
      <c r="D120" s="35" t="s">
        <v>1695</v>
      </c>
      <c r="E120" s="35" t="s">
        <v>1696</v>
      </c>
      <c r="F120" s="35"/>
      <c r="G120" s="35" t="s">
        <v>3</v>
      </c>
      <c r="H120" s="35"/>
      <c r="I120" s="35" t="s">
        <v>1697</v>
      </c>
      <c r="J120" s="35">
        <v>6155853498</v>
      </c>
      <c r="K120" s="35">
        <v>6133900115</v>
      </c>
      <c r="L120" s="35"/>
      <c r="M120" s="35"/>
      <c r="N120" s="35"/>
      <c r="O120" s="35"/>
      <c r="P120" s="23"/>
      <c r="Q120" s="23"/>
      <c r="V120" s="23"/>
      <c r="AC120" s="23"/>
      <c r="AD120" s="23"/>
      <c r="AH120" s="23"/>
      <c r="AK120" s="23"/>
      <c r="AP120" s="23"/>
      <c r="AQ120" s="23"/>
      <c r="AR120" s="23"/>
    </row>
    <row r="121" spans="1:44" ht="21" x14ac:dyDescent="0.25">
      <c r="A121" s="65"/>
      <c r="B121" s="34" t="s">
        <v>1774</v>
      </c>
      <c r="C121" s="46">
        <v>173</v>
      </c>
      <c r="D121" s="31" t="s">
        <v>1558</v>
      </c>
      <c r="E121" s="31" t="s">
        <v>1559</v>
      </c>
      <c r="F121" s="31"/>
      <c r="G121" s="32"/>
      <c r="H121" s="32"/>
      <c r="I121" s="31" t="s">
        <v>1557</v>
      </c>
      <c r="J121" s="32">
        <v>1411716133</v>
      </c>
      <c r="K121" s="33">
        <v>2188014880</v>
      </c>
      <c r="L121" s="31"/>
      <c r="M121" s="31"/>
      <c r="N121" s="31" t="s">
        <v>1560</v>
      </c>
      <c r="O121" s="31" t="s">
        <v>1560</v>
      </c>
      <c r="P121" s="23"/>
      <c r="Q121" s="23"/>
      <c r="V121" s="23"/>
      <c r="AC121" s="23"/>
      <c r="AD121" s="23"/>
      <c r="AH121" s="23"/>
      <c r="AK121" s="23"/>
      <c r="AP121" s="23"/>
      <c r="AQ121" s="23"/>
      <c r="AR121" s="23"/>
    </row>
    <row r="122" spans="1:44" ht="21" x14ac:dyDescent="0.25">
      <c r="A122" s="65"/>
      <c r="B122" s="34" t="s">
        <v>1775</v>
      </c>
      <c r="C122" s="46">
        <v>173</v>
      </c>
      <c r="D122" s="31" t="s">
        <v>1553</v>
      </c>
      <c r="E122" s="31" t="s">
        <v>1554</v>
      </c>
      <c r="F122" s="31"/>
      <c r="G122" s="32"/>
      <c r="H122" s="32"/>
      <c r="I122" s="31" t="s">
        <v>1552</v>
      </c>
      <c r="J122" s="32"/>
      <c r="K122" s="33">
        <v>2166947210</v>
      </c>
      <c r="L122" s="31"/>
      <c r="M122" s="31">
        <v>2166942952</v>
      </c>
      <c r="N122" s="31" t="s">
        <v>1555</v>
      </c>
      <c r="O122" s="31" t="s">
        <v>1556</v>
      </c>
      <c r="P122" s="23"/>
      <c r="Q122" s="23"/>
      <c r="V122" s="23"/>
      <c r="AC122" s="23"/>
      <c r="AD122" s="23"/>
      <c r="AH122" s="23"/>
      <c r="AK122" s="23"/>
      <c r="AP122" s="23"/>
      <c r="AQ122" s="23"/>
      <c r="AR122" s="23"/>
    </row>
    <row r="123" spans="1:44" ht="21" x14ac:dyDescent="0.25">
      <c r="A123" s="64"/>
      <c r="B123" s="31" t="s">
        <v>1186</v>
      </c>
      <c r="C123" s="46">
        <v>166</v>
      </c>
      <c r="D123" s="31" t="s">
        <v>1187</v>
      </c>
      <c r="E123" s="31" t="s">
        <v>1188</v>
      </c>
      <c r="F123" s="31" t="s">
        <v>1189</v>
      </c>
      <c r="G123" s="31" t="s">
        <v>57</v>
      </c>
      <c r="H123" s="31" t="s">
        <v>57</v>
      </c>
      <c r="I123" s="31" t="s">
        <v>1190</v>
      </c>
      <c r="J123" s="32">
        <v>1586734616</v>
      </c>
      <c r="K123" s="33">
        <v>2188715528</v>
      </c>
      <c r="L123" s="31">
        <v>2188715529</v>
      </c>
      <c r="M123" s="31">
        <v>2188705510</v>
      </c>
      <c r="N123" s="31" t="s">
        <v>1191</v>
      </c>
      <c r="O123" s="31" t="s">
        <v>1192</v>
      </c>
      <c r="P123" s="23"/>
      <c r="Q123" s="23"/>
      <c r="V123" s="23"/>
      <c r="AC123" s="23"/>
      <c r="AD123" s="23"/>
      <c r="AH123" s="23"/>
      <c r="AK123" s="23"/>
      <c r="AP123" s="23"/>
      <c r="AQ123" s="23"/>
      <c r="AR123" s="23"/>
    </row>
    <row r="124" spans="1:44" ht="21" x14ac:dyDescent="0.25">
      <c r="A124" s="64"/>
      <c r="B124" s="31" t="s">
        <v>1000</v>
      </c>
      <c r="C124" s="47">
        <v>419</v>
      </c>
      <c r="D124" s="31" t="s">
        <v>876</v>
      </c>
      <c r="E124" s="31" t="s">
        <v>877</v>
      </c>
      <c r="F124" s="31" t="s">
        <v>878</v>
      </c>
      <c r="G124" s="31" t="s">
        <v>57</v>
      </c>
      <c r="H124" s="31" t="s">
        <v>57</v>
      </c>
      <c r="I124" s="31" t="s">
        <v>879</v>
      </c>
      <c r="J124" s="32">
        <v>1997986467</v>
      </c>
      <c r="K124" s="33">
        <v>2183825000</v>
      </c>
      <c r="L124" s="31">
        <v>2183824</v>
      </c>
      <c r="M124" s="31">
        <v>2122362072</v>
      </c>
      <c r="N124" s="31" t="s">
        <v>880</v>
      </c>
      <c r="O124" s="31" t="s">
        <v>881</v>
      </c>
      <c r="P124" s="23"/>
      <c r="Q124" s="23"/>
      <c r="V124" s="23"/>
      <c r="AC124" s="23"/>
      <c r="AD124" s="23"/>
      <c r="AH124" s="23"/>
      <c r="AK124" s="23"/>
      <c r="AP124" s="23"/>
      <c r="AQ124" s="23"/>
      <c r="AR124" s="23"/>
    </row>
    <row r="125" spans="1:44" ht="21" x14ac:dyDescent="0.25">
      <c r="A125" s="65"/>
      <c r="B125" s="34" t="s">
        <v>446</v>
      </c>
      <c r="C125" s="46">
        <v>302</v>
      </c>
      <c r="D125" s="31" t="s">
        <v>447</v>
      </c>
      <c r="E125" s="31" t="s">
        <v>1587</v>
      </c>
      <c r="F125" s="38" t="s">
        <v>448</v>
      </c>
      <c r="G125" s="38" t="s">
        <v>57</v>
      </c>
      <c r="H125" s="34" t="s">
        <v>57</v>
      </c>
      <c r="I125" s="31" t="s">
        <v>1586</v>
      </c>
      <c r="J125" s="32">
        <v>61355136</v>
      </c>
      <c r="K125" s="33">
        <v>2166409980</v>
      </c>
      <c r="L125" s="31"/>
      <c r="M125" s="31" t="s">
        <v>1588</v>
      </c>
      <c r="N125" s="31" t="s">
        <v>1589</v>
      </c>
      <c r="O125" s="31" t="s">
        <v>1590</v>
      </c>
      <c r="P125" s="23"/>
      <c r="Q125" s="23"/>
      <c r="V125" s="23"/>
      <c r="AC125" s="23"/>
      <c r="AD125" s="23"/>
      <c r="AH125" s="23"/>
      <c r="AK125" s="23"/>
      <c r="AP125" s="23"/>
      <c r="AQ125" s="23"/>
      <c r="AR125" s="23"/>
    </row>
    <row r="126" spans="1:44" ht="21" x14ac:dyDescent="0.25">
      <c r="A126" s="65"/>
      <c r="B126" s="34" t="s">
        <v>1324</v>
      </c>
      <c r="C126" s="46">
        <v>425</v>
      </c>
      <c r="D126" s="31" t="s">
        <v>1402</v>
      </c>
      <c r="E126" s="31" t="s">
        <v>1403</v>
      </c>
      <c r="F126" s="31" t="s">
        <v>1404</v>
      </c>
      <c r="G126" s="31" t="s">
        <v>57</v>
      </c>
      <c r="H126" s="31" t="s">
        <v>57</v>
      </c>
      <c r="I126" s="31" t="s">
        <v>1405</v>
      </c>
      <c r="J126" s="32">
        <v>1511714315</v>
      </c>
      <c r="K126" s="33">
        <v>2148614613</v>
      </c>
      <c r="L126" s="31">
        <v>484610000</v>
      </c>
      <c r="M126" s="31">
        <v>48618633</v>
      </c>
      <c r="N126" s="31" t="s">
        <v>1406</v>
      </c>
      <c r="O126" s="31" t="s">
        <v>1407</v>
      </c>
      <c r="P126" s="23"/>
      <c r="Q126" s="23"/>
      <c r="V126" s="23"/>
      <c r="AC126" s="23"/>
      <c r="AD126" s="23"/>
      <c r="AH126" s="23"/>
      <c r="AK126" s="23"/>
      <c r="AP126" s="23"/>
      <c r="AQ126" s="23"/>
      <c r="AR126" s="23"/>
    </row>
    <row r="127" spans="1:44" ht="21" x14ac:dyDescent="0.25">
      <c r="A127" s="64"/>
      <c r="B127" s="31" t="s">
        <v>1369</v>
      </c>
      <c r="C127" s="47">
        <v>132</v>
      </c>
      <c r="D127" s="31" t="s">
        <v>984</v>
      </c>
      <c r="E127" s="31" t="s">
        <v>985</v>
      </c>
      <c r="F127" s="31" t="s">
        <v>986</v>
      </c>
      <c r="G127" s="31" t="s">
        <v>82</v>
      </c>
      <c r="H127" s="31" t="s">
        <v>82</v>
      </c>
      <c r="I127" s="31" t="s">
        <v>987</v>
      </c>
      <c r="J127" s="32">
        <v>8174653331</v>
      </c>
      <c r="K127" s="33">
        <v>3136641701</v>
      </c>
      <c r="L127" s="31">
        <v>3136615138</v>
      </c>
      <c r="M127" s="31"/>
      <c r="N127" s="31" t="s">
        <v>988</v>
      </c>
      <c r="O127" s="31"/>
      <c r="P127" s="23"/>
      <c r="Q127" s="23"/>
      <c r="V127" s="23"/>
      <c r="AC127" s="23"/>
      <c r="AD127" s="23"/>
      <c r="AH127" s="23"/>
      <c r="AK127" s="23"/>
      <c r="AP127" s="23"/>
      <c r="AQ127" s="23"/>
      <c r="AR127" s="23"/>
    </row>
    <row r="128" spans="1:44" ht="21" x14ac:dyDescent="0.25">
      <c r="A128" s="64"/>
      <c r="B128" s="31" t="s">
        <v>951</v>
      </c>
      <c r="C128" s="47" t="s">
        <v>1469</v>
      </c>
      <c r="D128" s="31" t="s">
        <v>952</v>
      </c>
      <c r="E128" s="31" t="s">
        <v>953</v>
      </c>
      <c r="F128" s="31" t="s">
        <v>954</v>
      </c>
      <c r="G128" s="31" t="s">
        <v>57</v>
      </c>
      <c r="H128" s="31" t="s">
        <v>57</v>
      </c>
      <c r="I128" s="31" t="s">
        <v>955</v>
      </c>
      <c r="J128" s="32">
        <v>1915718171</v>
      </c>
      <c r="K128" s="33">
        <v>2174551551</v>
      </c>
      <c r="L128" s="31">
        <v>2174551551</v>
      </c>
      <c r="M128" s="31"/>
      <c r="N128" s="31" t="s">
        <v>956</v>
      </c>
      <c r="O128" s="31" t="s">
        <v>957</v>
      </c>
      <c r="P128" s="23"/>
      <c r="Q128" s="23"/>
      <c r="V128" s="23"/>
      <c r="AC128" s="23"/>
      <c r="AD128" s="23"/>
      <c r="AH128" s="23"/>
      <c r="AK128" s="23"/>
      <c r="AP128" s="23"/>
      <c r="AQ128" s="23"/>
      <c r="AR128" s="23"/>
    </row>
    <row r="129" spans="1:44" ht="21" x14ac:dyDescent="0.25">
      <c r="A129" s="65"/>
      <c r="B129" s="34" t="s">
        <v>107</v>
      </c>
      <c r="C129" s="47">
        <v>240</v>
      </c>
      <c r="D129" s="34" t="s">
        <v>108</v>
      </c>
      <c r="E129" s="34" t="s">
        <v>109</v>
      </c>
      <c r="F129" s="34" t="s">
        <v>110</v>
      </c>
      <c r="G129" s="34" t="s">
        <v>57</v>
      </c>
      <c r="H129" s="34" t="s">
        <v>57</v>
      </c>
      <c r="I129" s="34" t="s">
        <v>111</v>
      </c>
      <c r="J129" s="36">
        <v>1566785831</v>
      </c>
      <c r="K129" s="37" t="s">
        <v>112</v>
      </c>
      <c r="L129" s="34"/>
      <c r="M129" s="34"/>
      <c r="N129" s="34"/>
      <c r="O129" s="34"/>
      <c r="P129" s="23"/>
      <c r="Q129" s="23"/>
      <c r="V129" s="23"/>
      <c r="AC129" s="23"/>
      <c r="AD129" s="23"/>
      <c r="AH129" s="23"/>
      <c r="AK129" s="23"/>
      <c r="AP129" s="23"/>
      <c r="AQ129" s="23"/>
      <c r="AR129" s="23"/>
    </row>
    <row r="130" spans="1:44" ht="21" x14ac:dyDescent="0.25">
      <c r="A130" s="66"/>
      <c r="B130" s="38" t="s">
        <v>642</v>
      </c>
      <c r="C130" s="47">
        <v>413</v>
      </c>
      <c r="D130" s="38" t="s">
        <v>643</v>
      </c>
      <c r="E130" s="38" t="s">
        <v>1374</v>
      </c>
      <c r="F130" s="38" t="s">
        <v>1375</v>
      </c>
      <c r="G130" s="38" t="s">
        <v>57</v>
      </c>
      <c r="H130" s="34" t="s">
        <v>57</v>
      </c>
      <c r="I130" s="38" t="s">
        <v>644</v>
      </c>
      <c r="J130" s="39">
        <v>1439934453</v>
      </c>
      <c r="K130" s="40">
        <v>2188331034</v>
      </c>
      <c r="L130" s="38">
        <v>2192001770</v>
      </c>
      <c r="M130" s="31">
        <v>2188004864</v>
      </c>
      <c r="N130" s="35" t="s">
        <v>1376</v>
      </c>
      <c r="O130" s="31" t="s">
        <v>1144</v>
      </c>
      <c r="P130" s="23"/>
      <c r="Q130" s="23"/>
      <c r="V130" s="23"/>
      <c r="AC130" s="23"/>
      <c r="AD130" s="23"/>
      <c r="AH130" s="23"/>
      <c r="AK130" s="23"/>
      <c r="AP130" s="23"/>
      <c r="AQ130" s="23"/>
      <c r="AR130" s="23"/>
    </row>
    <row r="131" spans="1:44" ht="21" x14ac:dyDescent="0.25">
      <c r="A131" s="65"/>
      <c r="B131" s="34" t="s">
        <v>1791</v>
      </c>
      <c r="C131" s="46" t="s">
        <v>1792</v>
      </c>
      <c r="D131" s="34" t="s">
        <v>1793</v>
      </c>
      <c r="E131" s="34" t="s">
        <v>1794</v>
      </c>
      <c r="F131" s="34"/>
      <c r="G131" s="39" t="s">
        <v>3</v>
      </c>
      <c r="H131" s="39" t="s">
        <v>980</v>
      </c>
      <c r="I131" s="38" t="s">
        <v>1795</v>
      </c>
      <c r="J131" s="39">
        <v>6177861430</v>
      </c>
      <c r="K131" s="40" t="s">
        <v>1796</v>
      </c>
      <c r="L131" s="34"/>
      <c r="M131" s="34"/>
      <c r="N131" s="50" t="s">
        <v>1797</v>
      </c>
      <c r="O131" s="34"/>
      <c r="P131" s="23"/>
      <c r="Q131" s="23"/>
      <c r="V131" s="23"/>
      <c r="AC131" s="23"/>
      <c r="AD131" s="23"/>
      <c r="AH131" s="23"/>
      <c r="AK131" s="23"/>
      <c r="AP131" s="23"/>
      <c r="AQ131" s="23"/>
      <c r="AR131" s="23"/>
    </row>
    <row r="132" spans="1:44" ht="21" x14ac:dyDescent="0.25">
      <c r="A132" s="64"/>
      <c r="B132" s="31" t="s">
        <v>794</v>
      </c>
      <c r="C132" s="47">
        <v>408</v>
      </c>
      <c r="D132" s="31" t="s">
        <v>1179</v>
      </c>
      <c r="E132" s="31" t="s">
        <v>795</v>
      </c>
      <c r="F132" s="31" t="s">
        <v>796</v>
      </c>
      <c r="G132" s="31" t="s">
        <v>3</v>
      </c>
      <c r="H132" s="31" t="s">
        <v>797</v>
      </c>
      <c r="I132" s="31" t="s">
        <v>798</v>
      </c>
      <c r="J132" s="32">
        <v>6318714317</v>
      </c>
      <c r="K132" s="33">
        <v>6153152031</v>
      </c>
      <c r="L132" s="31">
        <v>6153152025</v>
      </c>
      <c r="M132" s="31">
        <v>53152020</v>
      </c>
      <c r="N132" s="31" t="s">
        <v>1648</v>
      </c>
      <c r="O132" s="31" t="s">
        <v>799</v>
      </c>
      <c r="P132" s="23"/>
      <c r="Q132" s="23"/>
      <c r="V132" s="23"/>
      <c r="AC132" s="23"/>
      <c r="AD132" s="23"/>
      <c r="AH132" s="23"/>
      <c r="AK132" s="23"/>
      <c r="AP132" s="23"/>
      <c r="AQ132" s="23"/>
      <c r="AR132" s="23"/>
    </row>
    <row r="133" spans="1:44" ht="21" x14ac:dyDescent="0.25">
      <c r="A133" s="65"/>
      <c r="B133" s="34" t="s">
        <v>1835</v>
      </c>
      <c r="C133" s="47">
        <v>244</v>
      </c>
      <c r="D133" s="35" t="s">
        <v>1833</v>
      </c>
      <c r="E133" s="35"/>
      <c r="F133" s="35"/>
      <c r="G133" s="32"/>
      <c r="H133" s="32"/>
      <c r="I133" s="31"/>
      <c r="J133" s="32"/>
      <c r="K133" s="33" t="s">
        <v>1834</v>
      </c>
      <c r="L133" s="35"/>
      <c r="M133" s="35"/>
      <c r="N133" s="35"/>
      <c r="O133" s="35"/>
      <c r="P133" s="23"/>
      <c r="Q133" s="23"/>
      <c r="V133" s="23"/>
      <c r="AC133" s="23"/>
      <c r="AD133" s="23"/>
      <c r="AH133" s="23"/>
      <c r="AK133" s="23"/>
      <c r="AP133" s="23"/>
      <c r="AQ133" s="23"/>
      <c r="AR133" s="23"/>
    </row>
    <row r="134" spans="1:44" ht="21" x14ac:dyDescent="0.25">
      <c r="A134" s="64"/>
      <c r="B134" s="31" t="s">
        <v>1773</v>
      </c>
      <c r="C134" s="47">
        <v>232</v>
      </c>
      <c r="D134" s="31" t="s">
        <v>791</v>
      </c>
      <c r="E134" s="31" t="s">
        <v>792</v>
      </c>
      <c r="F134" s="31"/>
      <c r="G134" s="31" t="s">
        <v>57</v>
      </c>
      <c r="H134" s="31" t="s">
        <v>57</v>
      </c>
      <c r="I134" s="31" t="s">
        <v>793</v>
      </c>
      <c r="J134" s="32">
        <v>1576638647</v>
      </c>
      <c r="K134" s="33">
        <v>2188742793</v>
      </c>
      <c r="L134" s="31"/>
      <c r="M134" s="31"/>
      <c r="N134" s="31"/>
      <c r="O134" s="31"/>
      <c r="P134" s="23"/>
      <c r="Q134" s="23"/>
      <c r="V134" s="23"/>
      <c r="AC134" s="23"/>
      <c r="AD134" s="23"/>
      <c r="AH134" s="23"/>
      <c r="AK134" s="23"/>
      <c r="AP134" s="23"/>
      <c r="AQ134" s="23"/>
      <c r="AR134" s="23"/>
    </row>
    <row r="135" spans="1:44" ht="21" x14ac:dyDescent="0.25">
      <c r="A135" s="65"/>
      <c r="B135" s="34" t="s">
        <v>1631</v>
      </c>
      <c r="C135" s="46">
        <v>407</v>
      </c>
      <c r="D135" s="31" t="s">
        <v>1633</v>
      </c>
      <c r="E135" s="31" t="s">
        <v>1634</v>
      </c>
      <c r="F135" s="31"/>
      <c r="G135" s="32"/>
      <c r="H135" s="32"/>
      <c r="I135" s="31" t="s">
        <v>1632</v>
      </c>
      <c r="J135" s="32">
        <v>1911833333</v>
      </c>
      <c r="K135" s="33">
        <v>23303066</v>
      </c>
      <c r="L135" s="31"/>
      <c r="M135" s="31">
        <v>2266248</v>
      </c>
      <c r="N135" s="31" t="s">
        <v>1635</v>
      </c>
      <c r="O135" s="31" t="s">
        <v>1636</v>
      </c>
      <c r="P135" s="23"/>
      <c r="Q135" s="23"/>
      <c r="V135" s="23"/>
      <c r="AC135" s="23"/>
      <c r="AD135" s="23"/>
      <c r="AH135" s="23"/>
      <c r="AK135" s="23"/>
      <c r="AP135" s="23"/>
      <c r="AQ135" s="23"/>
      <c r="AR135" s="23"/>
    </row>
    <row r="136" spans="1:44" ht="21" x14ac:dyDescent="0.25">
      <c r="A136" s="67"/>
      <c r="B136" s="35" t="s">
        <v>1669</v>
      </c>
      <c r="C136" s="46">
        <v>133</v>
      </c>
      <c r="D136" s="35" t="s">
        <v>1670</v>
      </c>
      <c r="E136" s="35" t="s">
        <v>1671</v>
      </c>
      <c r="F136" s="35"/>
      <c r="G136" s="35" t="s">
        <v>3</v>
      </c>
      <c r="H136" s="35"/>
      <c r="I136" s="35"/>
      <c r="J136" s="35"/>
      <c r="K136" s="35">
        <v>6132907535</v>
      </c>
      <c r="L136" s="35"/>
      <c r="M136" s="35"/>
      <c r="N136" s="48" t="s">
        <v>1672</v>
      </c>
      <c r="O136" s="35"/>
      <c r="P136" s="23"/>
      <c r="Q136" s="23"/>
      <c r="V136" s="23"/>
      <c r="AC136" s="23"/>
      <c r="AD136" s="23"/>
      <c r="AH136" s="23"/>
      <c r="AK136" s="23"/>
      <c r="AP136" s="23"/>
      <c r="AQ136" s="23"/>
      <c r="AR136" s="23"/>
    </row>
    <row r="137" spans="1:44" ht="21" x14ac:dyDescent="0.25">
      <c r="A137" s="65"/>
      <c r="B137" s="34" t="s">
        <v>1294</v>
      </c>
      <c r="C137" s="46">
        <v>127</v>
      </c>
      <c r="D137" s="31" t="s">
        <v>1295</v>
      </c>
      <c r="E137" s="31" t="s">
        <v>1296</v>
      </c>
      <c r="F137" s="31"/>
      <c r="G137" s="31" t="s">
        <v>3</v>
      </c>
      <c r="H137" s="31" t="s">
        <v>5</v>
      </c>
      <c r="I137" s="31" t="s">
        <v>1297</v>
      </c>
      <c r="J137" s="32">
        <v>6434135111</v>
      </c>
      <c r="K137" s="33">
        <v>6133131725</v>
      </c>
      <c r="L137" s="31"/>
      <c r="M137" s="31"/>
      <c r="N137" s="31"/>
      <c r="O137" s="31"/>
      <c r="P137" s="23"/>
      <c r="Q137" s="23"/>
      <c r="V137" s="23"/>
      <c r="AC137" s="23"/>
      <c r="AD137" s="23"/>
      <c r="AH137" s="23"/>
      <c r="AK137" s="23"/>
      <c r="AP137" s="23"/>
      <c r="AQ137" s="23"/>
      <c r="AR137" s="23"/>
    </row>
    <row r="138" spans="1:44" ht="21" x14ac:dyDescent="0.25">
      <c r="A138" s="64"/>
      <c r="B138" s="31" t="s">
        <v>1451</v>
      </c>
      <c r="C138" s="46">
        <v>422</v>
      </c>
      <c r="D138" s="31" t="s">
        <v>1762</v>
      </c>
      <c r="E138" s="31" t="s">
        <v>1199</v>
      </c>
      <c r="F138" s="31" t="s">
        <v>1200</v>
      </c>
      <c r="G138" s="31" t="s">
        <v>57</v>
      </c>
      <c r="H138" s="31" t="s">
        <v>57</v>
      </c>
      <c r="I138" s="31" t="s">
        <v>57</v>
      </c>
      <c r="J138" s="32">
        <v>1917635113</v>
      </c>
      <c r="K138" s="33">
        <v>2196623636</v>
      </c>
      <c r="L138" s="31">
        <v>2175</v>
      </c>
      <c r="M138" s="31">
        <v>88782615</v>
      </c>
      <c r="N138" s="31" t="s">
        <v>1201</v>
      </c>
      <c r="O138" s="31" t="s">
        <v>1202</v>
      </c>
      <c r="P138" s="23"/>
      <c r="Q138" s="23"/>
      <c r="V138" s="23"/>
      <c r="AC138" s="23"/>
      <c r="AD138" s="23"/>
      <c r="AH138" s="23"/>
      <c r="AK138" s="23"/>
      <c r="AP138" s="23"/>
      <c r="AQ138" s="23"/>
      <c r="AR138" s="23"/>
    </row>
    <row r="139" spans="1:44" ht="21" x14ac:dyDescent="0.25">
      <c r="A139" s="65"/>
      <c r="B139" s="34" t="s">
        <v>1412</v>
      </c>
      <c r="C139" s="46" t="s">
        <v>1508</v>
      </c>
      <c r="D139" s="31" t="s">
        <v>1413</v>
      </c>
      <c r="E139" s="31" t="s">
        <v>1414</v>
      </c>
      <c r="F139" s="31"/>
      <c r="G139" s="31" t="s">
        <v>57</v>
      </c>
      <c r="H139" s="31" t="s">
        <v>57</v>
      </c>
      <c r="I139" s="31" t="s">
        <v>1415</v>
      </c>
      <c r="J139" s="32">
        <v>1993635631</v>
      </c>
      <c r="K139" s="33">
        <v>2174391258</v>
      </c>
      <c r="L139" s="31"/>
      <c r="M139" s="31"/>
      <c r="N139" s="31"/>
      <c r="O139" s="31" t="s">
        <v>1416</v>
      </c>
      <c r="P139" s="23"/>
      <c r="Q139" s="23"/>
      <c r="V139" s="23"/>
      <c r="AC139" s="23"/>
      <c r="AD139" s="23"/>
      <c r="AH139" s="23"/>
      <c r="AK139" s="23"/>
      <c r="AP139" s="23"/>
      <c r="AQ139" s="23"/>
      <c r="AR139" s="23"/>
    </row>
    <row r="140" spans="1:44" ht="21" x14ac:dyDescent="0.25">
      <c r="A140" s="64"/>
      <c r="B140" s="31" t="s">
        <v>1249</v>
      </c>
      <c r="C140" s="46">
        <v>114</v>
      </c>
      <c r="D140" s="31" t="s">
        <v>1250</v>
      </c>
      <c r="E140" s="31" t="s">
        <v>1251</v>
      </c>
      <c r="F140" s="31"/>
      <c r="G140" s="31" t="s">
        <v>57</v>
      </c>
      <c r="H140" s="31" t="s">
        <v>1252</v>
      </c>
      <c r="I140" s="31" t="s">
        <v>1253</v>
      </c>
      <c r="J140" s="32">
        <v>3114815717</v>
      </c>
      <c r="K140" s="33">
        <v>2146064412</v>
      </c>
      <c r="L140" s="31">
        <v>2146064232</v>
      </c>
      <c r="M140" s="31">
        <v>2146064053</v>
      </c>
      <c r="N140" s="31" t="s">
        <v>1254</v>
      </c>
      <c r="O140" s="31" t="s">
        <v>1255</v>
      </c>
      <c r="P140" s="23"/>
      <c r="Q140" s="23"/>
      <c r="V140" s="23"/>
      <c r="AC140" s="23"/>
      <c r="AD140" s="23"/>
      <c r="AH140" s="23"/>
      <c r="AK140" s="23"/>
      <c r="AP140" s="23"/>
      <c r="AQ140" s="23"/>
      <c r="AR140" s="23"/>
    </row>
    <row r="141" spans="1:44" ht="21" x14ac:dyDescent="0.25">
      <c r="A141" s="66"/>
      <c r="B141" s="38" t="s">
        <v>645</v>
      </c>
      <c r="C141" s="47">
        <v>144</v>
      </c>
      <c r="D141" s="38" t="s">
        <v>646</v>
      </c>
      <c r="E141" s="38" t="s">
        <v>647</v>
      </c>
      <c r="F141" s="38"/>
      <c r="G141" s="38" t="s">
        <v>57</v>
      </c>
      <c r="H141" s="34" t="s">
        <v>57</v>
      </c>
      <c r="I141" s="38" t="s">
        <v>648</v>
      </c>
      <c r="J141" s="39">
        <v>1467887611</v>
      </c>
      <c r="K141" s="40">
        <v>2157650</v>
      </c>
      <c r="L141" s="38"/>
      <c r="M141" s="38"/>
      <c r="N141" s="38" t="s">
        <v>649</v>
      </c>
      <c r="O141" s="38" t="s">
        <v>650</v>
      </c>
      <c r="P141" s="23"/>
      <c r="Q141" s="23"/>
      <c r="V141" s="23"/>
      <c r="AC141" s="23"/>
      <c r="AD141" s="23"/>
      <c r="AH141" s="23"/>
      <c r="AK141" s="23"/>
      <c r="AP141" s="23"/>
      <c r="AQ141" s="23"/>
      <c r="AR141" s="23"/>
    </row>
    <row r="142" spans="1:44" ht="21" x14ac:dyDescent="0.25">
      <c r="A142" s="64"/>
      <c r="B142" s="31" t="s">
        <v>1222</v>
      </c>
      <c r="C142" s="46">
        <v>311</v>
      </c>
      <c r="D142" s="31" t="s">
        <v>1223</v>
      </c>
      <c r="E142" s="31" t="s">
        <v>1224</v>
      </c>
      <c r="F142" s="31" t="s">
        <v>1225</v>
      </c>
      <c r="G142" s="31" t="s">
        <v>82</v>
      </c>
      <c r="H142" s="31" t="s">
        <v>82</v>
      </c>
      <c r="I142" s="31" t="s">
        <v>1226</v>
      </c>
      <c r="J142" s="32">
        <v>8415776815</v>
      </c>
      <c r="K142" s="33">
        <v>3131326340</v>
      </c>
      <c r="L142" s="31"/>
      <c r="M142" s="31"/>
      <c r="N142" s="31"/>
      <c r="O142" s="31"/>
      <c r="P142" s="23"/>
      <c r="Q142" s="23"/>
      <c r="V142" s="23"/>
      <c r="AC142" s="23"/>
      <c r="AD142" s="23"/>
      <c r="AH142" s="23"/>
      <c r="AK142" s="23"/>
      <c r="AP142" s="23"/>
      <c r="AQ142" s="23"/>
      <c r="AR142" s="23"/>
    </row>
    <row r="143" spans="1:44" ht="21" x14ac:dyDescent="0.25">
      <c r="A143" s="66"/>
      <c r="B143" s="38" t="s">
        <v>658</v>
      </c>
      <c r="C143" s="47">
        <v>168</v>
      </c>
      <c r="D143" s="38" t="s">
        <v>659</v>
      </c>
      <c r="E143" s="38" t="s">
        <v>660</v>
      </c>
      <c r="F143" s="38" t="s">
        <v>661</v>
      </c>
      <c r="G143" s="38" t="s">
        <v>3</v>
      </c>
      <c r="H143" s="34" t="s">
        <v>5</v>
      </c>
      <c r="I143" s="38" t="s">
        <v>5</v>
      </c>
      <c r="J143" s="39">
        <v>6177863609</v>
      </c>
      <c r="K143" s="40">
        <v>6132907854</v>
      </c>
      <c r="L143" s="38"/>
      <c r="M143" s="38">
        <v>6132907854</v>
      </c>
      <c r="N143" s="38" t="s">
        <v>662</v>
      </c>
      <c r="O143" s="38" t="s">
        <v>663</v>
      </c>
      <c r="P143" s="23"/>
      <c r="Q143" s="23"/>
      <c r="V143" s="23"/>
      <c r="AC143" s="23"/>
      <c r="AD143" s="23"/>
      <c r="AH143" s="23"/>
      <c r="AK143" s="23"/>
      <c r="AP143" s="23"/>
      <c r="AQ143" s="23"/>
      <c r="AR143" s="23"/>
    </row>
    <row r="144" spans="1:44" ht="21" x14ac:dyDescent="0.25">
      <c r="A144" s="66"/>
      <c r="B144" s="38" t="s">
        <v>482</v>
      </c>
      <c r="C144" s="47">
        <v>334</v>
      </c>
      <c r="D144" s="38" t="s">
        <v>483</v>
      </c>
      <c r="E144" s="38" t="s">
        <v>484</v>
      </c>
      <c r="F144" s="38"/>
      <c r="G144" s="38" t="s">
        <v>57</v>
      </c>
      <c r="H144" s="34" t="s">
        <v>57</v>
      </c>
      <c r="I144" s="38" t="s">
        <v>485</v>
      </c>
      <c r="J144" s="39">
        <v>1586714413</v>
      </c>
      <c r="K144" s="40">
        <v>2188715251</v>
      </c>
      <c r="L144" s="38">
        <v>2188712491</v>
      </c>
      <c r="M144" s="38">
        <v>2188715250</v>
      </c>
      <c r="N144" s="38" t="s">
        <v>486</v>
      </c>
      <c r="O144" s="38" t="s">
        <v>487</v>
      </c>
      <c r="P144" s="23"/>
      <c r="Q144" s="23"/>
      <c r="V144" s="23"/>
      <c r="AC144" s="23"/>
      <c r="AD144" s="23"/>
      <c r="AH144" s="23"/>
      <c r="AK144" s="23"/>
      <c r="AP144" s="23"/>
      <c r="AQ144" s="23"/>
      <c r="AR144" s="23"/>
    </row>
    <row r="145" spans="1:45" ht="21" x14ac:dyDescent="0.6">
      <c r="A145" s="64"/>
      <c r="B145" s="31" t="s">
        <v>1370</v>
      </c>
      <c r="C145" s="47">
        <v>162</v>
      </c>
      <c r="D145" s="31" t="s">
        <v>1084</v>
      </c>
      <c r="E145" s="31" t="s">
        <v>1085</v>
      </c>
      <c r="F145" s="31" t="s">
        <v>1086</v>
      </c>
      <c r="G145" s="31" t="s">
        <v>1499</v>
      </c>
      <c r="H145" s="31" t="s">
        <v>57</v>
      </c>
      <c r="I145" s="31" t="s">
        <v>1087</v>
      </c>
      <c r="J145" s="32">
        <v>1136748348</v>
      </c>
      <c r="K145" s="33">
        <v>2166700701</v>
      </c>
      <c r="L145" s="31">
        <v>2166700454</v>
      </c>
      <c r="M145" s="31">
        <v>2166709178</v>
      </c>
      <c r="N145" s="31" t="s">
        <v>1088</v>
      </c>
      <c r="O145" s="31" t="s">
        <v>1089</v>
      </c>
      <c r="P145" s="23"/>
      <c r="R145" s="27"/>
      <c r="V145" s="23"/>
      <c r="W145" s="27"/>
      <c r="AC145" s="23"/>
      <c r="AE145" s="27"/>
      <c r="AH145" s="23"/>
      <c r="AI145" s="28"/>
      <c r="AK145" s="23"/>
      <c r="AL145" s="28"/>
      <c r="AP145" s="23"/>
      <c r="AS145" s="25"/>
    </row>
    <row r="146" spans="1:45" ht="21" x14ac:dyDescent="0.25">
      <c r="A146" s="65"/>
      <c r="B146" s="34" t="s">
        <v>1520</v>
      </c>
      <c r="C146" s="47">
        <v>415</v>
      </c>
      <c r="D146" s="34" t="s">
        <v>304</v>
      </c>
      <c r="E146" s="34" t="s">
        <v>305</v>
      </c>
      <c r="F146" s="34" t="s">
        <v>306</v>
      </c>
      <c r="G146" s="34" t="s">
        <v>57</v>
      </c>
      <c r="H146" s="34" t="s">
        <v>57</v>
      </c>
      <c r="I146" s="34" t="s">
        <v>307</v>
      </c>
      <c r="J146" s="36">
        <v>1994833454</v>
      </c>
      <c r="K146" s="37">
        <v>2188604735</v>
      </c>
      <c r="L146" s="34">
        <v>2188604736</v>
      </c>
      <c r="M146" s="34">
        <v>2188604739</v>
      </c>
      <c r="N146" s="34" t="s">
        <v>308</v>
      </c>
      <c r="O146" s="34"/>
      <c r="P146" s="23"/>
      <c r="Q146" s="23"/>
      <c r="V146" s="23"/>
      <c r="AC146" s="23"/>
      <c r="AD146" s="23"/>
      <c r="AH146" s="23"/>
      <c r="AK146" s="23"/>
      <c r="AP146" s="23"/>
      <c r="AQ146" s="23"/>
      <c r="AR146" s="23"/>
    </row>
    <row r="147" spans="1:45" ht="21" x14ac:dyDescent="0.25">
      <c r="A147" s="65"/>
      <c r="B147" s="34" t="s">
        <v>266</v>
      </c>
      <c r="C147" s="47">
        <v>323</v>
      </c>
      <c r="D147" s="34" t="s">
        <v>267</v>
      </c>
      <c r="E147" s="34" t="s">
        <v>268</v>
      </c>
      <c r="F147" s="34" t="s">
        <v>269</v>
      </c>
      <c r="G147" s="34" t="s">
        <v>270</v>
      </c>
      <c r="H147" s="34" t="s">
        <v>766</v>
      </c>
      <c r="I147" s="34" t="s">
        <v>271</v>
      </c>
      <c r="J147" s="36">
        <v>3837143947</v>
      </c>
      <c r="K147" s="37">
        <v>2148000025</v>
      </c>
      <c r="L147" s="34">
        <v>8633554321</v>
      </c>
      <c r="M147" s="34">
        <v>8633554321</v>
      </c>
      <c r="N147" s="34" t="s">
        <v>272</v>
      </c>
      <c r="O147" s="34" t="s">
        <v>273</v>
      </c>
      <c r="P147" s="23"/>
      <c r="Q147" s="23"/>
      <c r="V147" s="23"/>
      <c r="AC147" s="23"/>
      <c r="AD147" s="23"/>
      <c r="AH147" s="23"/>
      <c r="AK147" s="23"/>
      <c r="AP147" s="23"/>
      <c r="AQ147" s="23"/>
      <c r="AR147" s="23"/>
    </row>
    <row r="148" spans="1:45" ht="21" x14ac:dyDescent="0.25">
      <c r="A148" s="64"/>
      <c r="B148" s="31" t="s">
        <v>1159</v>
      </c>
      <c r="C148" s="47">
        <v>342</v>
      </c>
      <c r="D148" s="31" t="s">
        <v>1160</v>
      </c>
      <c r="E148" s="31" t="s">
        <v>1161</v>
      </c>
      <c r="F148" s="31" t="s">
        <v>1162</v>
      </c>
      <c r="G148" s="31" t="s">
        <v>57</v>
      </c>
      <c r="H148" s="31" t="s">
        <v>539</v>
      </c>
      <c r="I148" s="31" t="s">
        <v>1163</v>
      </c>
      <c r="J148" s="32">
        <v>1415893493</v>
      </c>
      <c r="K148" s="33">
        <v>2188925101</v>
      </c>
      <c r="L148" s="31">
        <v>2188899817</v>
      </c>
      <c r="M148" s="31">
        <v>2188899817</v>
      </c>
      <c r="N148" s="31" t="s">
        <v>1164</v>
      </c>
      <c r="O148" s="31" t="s">
        <v>1165</v>
      </c>
      <c r="P148" s="23"/>
      <c r="Q148" s="23"/>
      <c r="V148" s="23"/>
      <c r="AC148" s="23"/>
      <c r="AD148" s="23"/>
      <c r="AH148" s="23"/>
      <c r="AK148" s="23"/>
      <c r="AP148" s="23"/>
      <c r="AQ148" s="23"/>
      <c r="AR148" s="23"/>
    </row>
    <row r="149" spans="1:45" ht="21" x14ac:dyDescent="0.25">
      <c r="A149" s="64"/>
      <c r="B149" s="31" t="s">
        <v>997</v>
      </c>
      <c r="C149" s="47">
        <v>161</v>
      </c>
      <c r="D149" s="31" t="s">
        <v>885</v>
      </c>
      <c r="E149" s="31" t="s">
        <v>886</v>
      </c>
      <c r="F149" s="31" t="s">
        <v>887</v>
      </c>
      <c r="G149" s="31" t="s">
        <v>57</v>
      </c>
      <c r="H149" s="31" t="s">
        <v>57</v>
      </c>
      <c r="I149" s="31" t="s">
        <v>888</v>
      </c>
      <c r="J149" s="32">
        <v>1915663631</v>
      </c>
      <c r="K149" s="33">
        <v>2122040364</v>
      </c>
      <c r="L149" s="31">
        <v>2122051656</v>
      </c>
      <c r="M149" s="31">
        <v>2122051656</v>
      </c>
      <c r="N149" s="31" t="s">
        <v>889</v>
      </c>
      <c r="O149" s="31" t="s">
        <v>890</v>
      </c>
      <c r="P149" s="23"/>
      <c r="Q149" s="23"/>
      <c r="V149" s="23"/>
      <c r="AC149" s="23"/>
      <c r="AD149" s="23"/>
      <c r="AH149" s="23"/>
      <c r="AK149" s="23"/>
      <c r="AP149" s="23"/>
      <c r="AQ149" s="23"/>
      <c r="AR149" s="23"/>
    </row>
    <row r="150" spans="1:45" ht="21" x14ac:dyDescent="0.25">
      <c r="A150" s="65"/>
      <c r="B150" s="34" t="s">
        <v>158</v>
      </c>
      <c r="C150" s="47">
        <v>246</v>
      </c>
      <c r="D150" s="34" t="s">
        <v>159</v>
      </c>
      <c r="E150" s="34" t="s">
        <v>160</v>
      </c>
      <c r="F150" s="34" t="s">
        <v>161</v>
      </c>
      <c r="G150" s="34" t="s">
        <v>162</v>
      </c>
      <c r="H150" s="34" t="s">
        <v>163</v>
      </c>
      <c r="I150" s="34" t="s">
        <v>163</v>
      </c>
      <c r="J150" s="36">
        <v>4713817166</v>
      </c>
      <c r="K150" s="37">
        <v>1144423094</v>
      </c>
      <c r="L150" s="34">
        <v>1144423092</v>
      </c>
      <c r="M150" s="34">
        <v>1144423092</v>
      </c>
      <c r="N150" s="34" t="s">
        <v>164</v>
      </c>
      <c r="O150" s="34" t="s">
        <v>165</v>
      </c>
      <c r="P150" s="23"/>
      <c r="Q150" s="23"/>
      <c r="V150" s="23"/>
      <c r="AC150" s="23"/>
      <c r="AD150" s="23"/>
      <c r="AH150" s="23"/>
      <c r="AK150" s="23"/>
      <c r="AP150" s="23"/>
      <c r="AQ150" s="23"/>
      <c r="AR150" s="23"/>
    </row>
    <row r="151" spans="1:45" ht="21" x14ac:dyDescent="0.25">
      <c r="A151" s="65"/>
      <c r="B151" s="34" t="s">
        <v>367</v>
      </c>
      <c r="C151" s="47">
        <v>213</v>
      </c>
      <c r="D151" s="34" t="s">
        <v>368</v>
      </c>
      <c r="E151" s="34" t="s">
        <v>369</v>
      </c>
      <c r="F151" s="34" t="s">
        <v>370</v>
      </c>
      <c r="G151" s="34" t="s">
        <v>57</v>
      </c>
      <c r="H151" s="34" t="s">
        <v>57</v>
      </c>
      <c r="I151" s="34" t="s">
        <v>371</v>
      </c>
      <c r="J151" s="36">
        <v>1661665836</v>
      </c>
      <c r="K151" s="37">
        <v>2122884125</v>
      </c>
      <c r="L151" s="34">
        <v>2122884126</v>
      </c>
      <c r="M151" s="34">
        <v>2122865477</v>
      </c>
      <c r="N151" s="34" t="s">
        <v>372</v>
      </c>
      <c r="O151" s="34" t="s">
        <v>373</v>
      </c>
      <c r="P151" s="23"/>
      <c r="Q151" s="23"/>
      <c r="V151" s="23"/>
      <c r="AC151" s="23"/>
      <c r="AD151" s="23"/>
      <c r="AH151" s="23"/>
      <c r="AK151" s="23"/>
      <c r="AP151" s="23"/>
      <c r="AQ151" s="23"/>
      <c r="AR151" s="23"/>
    </row>
    <row r="152" spans="1:45" ht="21" x14ac:dyDescent="0.25">
      <c r="A152" s="65"/>
      <c r="B152" s="34" t="s">
        <v>1380</v>
      </c>
      <c r="C152" s="47">
        <v>348</v>
      </c>
      <c r="D152" s="31" t="s">
        <v>1337</v>
      </c>
      <c r="E152" s="31" t="s">
        <v>1338</v>
      </c>
      <c r="F152" s="31" t="s">
        <v>1339</v>
      </c>
      <c r="G152" s="31" t="s">
        <v>82</v>
      </c>
      <c r="H152" s="31" t="s">
        <v>82</v>
      </c>
      <c r="I152" s="31" t="s">
        <v>1340</v>
      </c>
      <c r="J152" s="32">
        <v>8335146634</v>
      </c>
      <c r="K152" s="33">
        <v>3133802020</v>
      </c>
      <c r="L152" s="31">
        <v>3133802020</v>
      </c>
      <c r="M152" s="31">
        <v>3133802020</v>
      </c>
      <c r="N152" s="31" t="s">
        <v>1341</v>
      </c>
      <c r="O152" s="31" t="s">
        <v>1342</v>
      </c>
      <c r="P152" s="23"/>
      <c r="Q152" s="23"/>
      <c r="V152" s="23"/>
      <c r="AC152" s="23"/>
      <c r="AD152" s="23"/>
      <c r="AH152" s="23"/>
      <c r="AK152" s="23"/>
      <c r="AP152" s="23"/>
      <c r="AQ152" s="23"/>
      <c r="AR152" s="23"/>
    </row>
    <row r="153" spans="1:45" ht="21" x14ac:dyDescent="0.25">
      <c r="A153" s="66"/>
      <c r="B153" s="38" t="s">
        <v>622</v>
      </c>
      <c r="C153" s="47">
        <v>229</v>
      </c>
      <c r="D153" s="38" t="s">
        <v>623</v>
      </c>
      <c r="E153" s="38" t="s">
        <v>624</v>
      </c>
      <c r="F153" s="38"/>
      <c r="G153" s="38" t="s">
        <v>57</v>
      </c>
      <c r="H153" s="34" t="s">
        <v>57</v>
      </c>
      <c r="I153" s="38" t="s">
        <v>625</v>
      </c>
      <c r="J153" s="39">
        <v>1834173565</v>
      </c>
      <c r="K153" s="40">
        <v>2156230420</v>
      </c>
      <c r="L153" s="38">
        <v>2156230440</v>
      </c>
      <c r="M153" s="38">
        <v>2156230420</v>
      </c>
      <c r="N153" s="38" t="s">
        <v>626</v>
      </c>
      <c r="O153" s="38" t="s">
        <v>627</v>
      </c>
      <c r="P153" s="23"/>
      <c r="Q153" s="23"/>
      <c r="V153" s="23"/>
      <c r="AC153" s="23"/>
      <c r="AD153" s="23"/>
      <c r="AH153" s="23"/>
      <c r="AK153" s="23"/>
      <c r="AP153" s="23"/>
      <c r="AQ153" s="23"/>
      <c r="AR153" s="23"/>
    </row>
    <row r="154" spans="1:45" ht="21" x14ac:dyDescent="0.25">
      <c r="A154" s="66"/>
      <c r="B154" s="38" t="s">
        <v>677</v>
      </c>
      <c r="C154" s="47">
        <v>251</v>
      </c>
      <c r="D154" s="38" t="s">
        <v>678</v>
      </c>
      <c r="E154" s="38" t="s">
        <v>679</v>
      </c>
      <c r="F154" s="38" t="s">
        <v>680</v>
      </c>
      <c r="G154" s="38" t="s">
        <v>82</v>
      </c>
      <c r="H154" s="38" t="s">
        <v>758</v>
      </c>
      <c r="I154" s="38" t="s">
        <v>681</v>
      </c>
      <c r="J154" s="39">
        <v>8415683621</v>
      </c>
      <c r="K154" s="40">
        <v>3133932456</v>
      </c>
      <c r="L154" s="38">
        <v>3133932445</v>
      </c>
      <c r="M154" s="38">
        <v>3133932457</v>
      </c>
      <c r="N154" s="38" t="s">
        <v>682</v>
      </c>
      <c r="O154" s="38" t="s">
        <v>683</v>
      </c>
      <c r="P154" s="23"/>
      <c r="Q154" s="23"/>
      <c r="V154" s="23"/>
      <c r="AC154" s="23"/>
      <c r="AD154" s="23"/>
      <c r="AH154" s="23"/>
      <c r="AK154" s="23"/>
      <c r="AP154" s="23"/>
      <c r="AQ154" s="23"/>
      <c r="AR154" s="23"/>
    </row>
    <row r="155" spans="1:45" ht="21" x14ac:dyDescent="0.25">
      <c r="A155" s="65"/>
      <c r="B155" s="34" t="s">
        <v>404</v>
      </c>
      <c r="C155" s="47">
        <v>222</v>
      </c>
      <c r="D155" s="34" t="s">
        <v>405</v>
      </c>
      <c r="E155" s="34" t="s">
        <v>406</v>
      </c>
      <c r="F155" s="34" t="s">
        <v>407</v>
      </c>
      <c r="G155" s="34" t="s">
        <v>82</v>
      </c>
      <c r="H155" s="34" t="s">
        <v>82</v>
      </c>
      <c r="I155" s="34" t="s">
        <v>408</v>
      </c>
      <c r="J155" s="36">
        <v>8174673441</v>
      </c>
      <c r="K155" s="37">
        <v>9133600431</v>
      </c>
      <c r="L155" s="34">
        <v>3191010252</v>
      </c>
      <c r="M155" s="34">
        <v>3137932420</v>
      </c>
      <c r="N155" s="34" t="s">
        <v>409</v>
      </c>
      <c r="O155" s="34" t="s">
        <v>410</v>
      </c>
      <c r="P155" s="23"/>
      <c r="Q155" s="23"/>
      <c r="V155" s="23"/>
      <c r="AC155" s="23"/>
      <c r="AD155" s="23"/>
      <c r="AH155" s="23"/>
      <c r="AK155" s="23"/>
      <c r="AP155" s="23"/>
      <c r="AQ155" s="23"/>
      <c r="AR155" s="23"/>
    </row>
    <row r="156" spans="1:45" ht="21" x14ac:dyDescent="0.25">
      <c r="A156" s="65"/>
      <c r="B156" s="34" t="s">
        <v>774</v>
      </c>
      <c r="C156" s="47">
        <v>123</v>
      </c>
      <c r="D156" s="34" t="s">
        <v>1763</v>
      </c>
      <c r="E156" s="34" t="s">
        <v>426</v>
      </c>
      <c r="F156" s="34" t="s">
        <v>427</v>
      </c>
      <c r="G156" s="34" t="s">
        <v>57</v>
      </c>
      <c r="H156" s="34" t="s">
        <v>57</v>
      </c>
      <c r="I156" s="34" t="s">
        <v>428</v>
      </c>
      <c r="J156" s="36">
        <v>1389717531</v>
      </c>
      <c r="K156" s="37">
        <v>2144525230</v>
      </c>
      <c r="L156" s="41">
        <v>2144525231</v>
      </c>
      <c r="M156" s="41">
        <v>2144534041</v>
      </c>
      <c r="N156" s="34" t="s">
        <v>429</v>
      </c>
      <c r="O156" s="34" t="s">
        <v>430</v>
      </c>
      <c r="P156" s="23"/>
      <c r="Q156" s="23"/>
      <c r="V156" s="23"/>
      <c r="AC156" s="23"/>
      <c r="AD156" s="23"/>
      <c r="AH156" s="23"/>
      <c r="AK156" s="23"/>
      <c r="AP156" s="23"/>
      <c r="AQ156" s="23"/>
      <c r="AR156" s="23"/>
    </row>
    <row r="157" spans="1:45" ht="21" x14ac:dyDescent="0.25">
      <c r="A157" s="64"/>
      <c r="B157" s="31" t="s">
        <v>958</v>
      </c>
      <c r="C157" s="47">
        <v>101</v>
      </c>
      <c r="D157" s="31" t="s">
        <v>959</v>
      </c>
      <c r="E157" s="31" t="s">
        <v>960</v>
      </c>
      <c r="F157" s="31" t="s">
        <v>961</v>
      </c>
      <c r="G157" s="31" t="s">
        <v>539</v>
      </c>
      <c r="H157" s="31" t="s">
        <v>539</v>
      </c>
      <c r="I157" s="31" t="s">
        <v>962</v>
      </c>
      <c r="J157" s="32">
        <v>1668745511</v>
      </c>
      <c r="K157" s="33">
        <v>2122977125</v>
      </c>
      <c r="L157" s="31">
        <v>2122977124</v>
      </c>
      <c r="M157" s="31">
        <v>2122977127</v>
      </c>
      <c r="N157" s="31" t="s">
        <v>963</v>
      </c>
      <c r="O157" s="31" t="s">
        <v>964</v>
      </c>
      <c r="P157" s="23"/>
      <c r="Q157" s="23"/>
      <c r="V157" s="23"/>
      <c r="AC157" s="23"/>
      <c r="AD157" s="23"/>
      <c r="AH157" s="23"/>
      <c r="AK157" s="23"/>
      <c r="AP157" s="23"/>
      <c r="AQ157" s="23"/>
      <c r="AR157" s="23"/>
    </row>
    <row r="158" spans="1:45" ht="21" x14ac:dyDescent="0.25">
      <c r="A158" s="65"/>
      <c r="B158" s="34" t="s">
        <v>1440</v>
      </c>
      <c r="C158" s="46">
        <v>306</v>
      </c>
      <c r="D158" s="31" t="s">
        <v>1441</v>
      </c>
      <c r="E158" s="31" t="s">
        <v>1442</v>
      </c>
      <c r="F158" s="31" t="s">
        <v>1443</v>
      </c>
      <c r="G158" s="31" t="s">
        <v>57</v>
      </c>
      <c r="H158" s="31" t="s">
        <v>57</v>
      </c>
      <c r="I158" s="31" t="s">
        <v>1444</v>
      </c>
      <c r="J158" s="32">
        <v>1968644591</v>
      </c>
      <c r="K158" s="33">
        <v>2188781223</v>
      </c>
      <c r="L158" s="31">
        <v>2188797912</v>
      </c>
      <c r="M158" s="31">
        <v>2188781225</v>
      </c>
      <c r="N158" s="31" t="s">
        <v>1445</v>
      </c>
      <c r="O158" s="31" t="s">
        <v>1446</v>
      </c>
      <c r="P158" s="23"/>
      <c r="Q158" s="23"/>
      <c r="V158" s="23"/>
      <c r="AC158" s="23"/>
      <c r="AD158" s="23"/>
      <c r="AH158" s="23"/>
      <c r="AK158" s="23"/>
      <c r="AP158" s="23"/>
      <c r="AQ158" s="23"/>
      <c r="AR158" s="23"/>
    </row>
    <row r="159" spans="1:45" ht="21" x14ac:dyDescent="0.25">
      <c r="A159" s="66"/>
      <c r="B159" s="38" t="s">
        <v>585</v>
      </c>
      <c r="C159" s="47">
        <v>328</v>
      </c>
      <c r="D159" s="38" t="s">
        <v>586</v>
      </c>
      <c r="E159" s="38" t="s">
        <v>587</v>
      </c>
      <c r="F159" s="38" t="s">
        <v>588</v>
      </c>
      <c r="G159" s="38" t="s">
        <v>57</v>
      </c>
      <c r="H159" s="34" t="s">
        <v>57</v>
      </c>
      <c r="I159" s="38" t="s">
        <v>589</v>
      </c>
      <c r="J159" s="39">
        <v>1589733134</v>
      </c>
      <c r="K159" s="40">
        <v>2188828892</v>
      </c>
      <c r="L159" s="38">
        <v>218846580</v>
      </c>
      <c r="M159" s="38">
        <v>21883.696199999998</v>
      </c>
      <c r="N159" s="38" t="s">
        <v>590</v>
      </c>
      <c r="O159" s="38" t="s">
        <v>591</v>
      </c>
      <c r="P159" s="23"/>
      <c r="Q159" s="23"/>
      <c r="V159" s="23"/>
      <c r="AC159" s="23"/>
      <c r="AD159" s="23"/>
      <c r="AH159" s="23"/>
      <c r="AK159" s="23"/>
      <c r="AP159" s="23"/>
      <c r="AQ159" s="23"/>
      <c r="AR159" s="23"/>
    </row>
    <row r="160" spans="1:45" ht="21" x14ac:dyDescent="0.25">
      <c r="A160" s="64"/>
      <c r="B160" s="31" t="s">
        <v>1193</v>
      </c>
      <c r="C160" s="46">
        <v>253</v>
      </c>
      <c r="D160" s="31" t="s">
        <v>1194</v>
      </c>
      <c r="E160" s="31" t="s">
        <v>1195</v>
      </c>
      <c r="F160" s="31" t="s">
        <v>1196</v>
      </c>
      <c r="G160" s="31" t="s">
        <v>3</v>
      </c>
      <c r="H160" s="31" t="s">
        <v>5</v>
      </c>
      <c r="I160" s="31" t="s">
        <v>1197</v>
      </c>
      <c r="J160" s="32">
        <v>6165759693</v>
      </c>
      <c r="K160" s="33">
        <v>6134434180</v>
      </c>
      <c r="L160" s="31">
        <v>6134434181</v>
      </c>
      <c r="M160" s="31">
        <v>6134434187</v>
      </c>
      <c r="N160" s="31" t="s">
        <v>1198</v>
      </c>
      <c r="O160" s="31"/>
      <c r="P160" s="23"/>
      <c r="Q160" s="23"/>
      <c r="V160" s="23"/>
      <c r="AC160" s="23"/>
      <c r="AD160" s="23"/>
      <c r="AH160" s="23"/>
      <c r="AK160" s="23"/>
      <c r="AP160" s="23"/>
      <c r="AQ160" s="23"/>
      <c r="AR160" s="23"/>
    </row>
    <row r="161" spans="1:44" ht="21" x14ac:dyDescent="0.25">
      <c r="A161" s="67"/>
      <c r="B161" s="35" t="s">
        <v>1673</v>
      </c>
      <c r="C161" s="46">
        <v>133</v>
      </c>
      <c r="D161" s="35" t="s">
        <v>1674</v>
      </c>
      <c r="E161" s="35" t="s">
        <v>1675</v>
      </c>
      <c r="F161" s="35"/>
      <c r="G161" s="35" t="s">
        <v>3</v>
      </c>
      <c r="H161" s="35"/>
      <c r="I161" s="35"/>
      <c r="J161" s="35"/>
      <c r="K161" s="35">
        <v>6132907535</v>
      </c>
      <c r="L161" s="35"/>
      <c r="M161" s="35"/>
      <c r="N161" s="35" t="s">
        <v>1676</v>
      </c>
      <c r="O161" s="35"/>
      <c r="P161" s="23"/>
      <c r="Q161" s="23"/>
      <c r="V161" s="23"/>
      <c r="AC161" s="23"/>
      <c r="AD161" s="23"/>
      <c r="AH161" s="23"/>
      <c r="AK161" s="23"/>
      <c r="AP161" s="23"/>
      <c r="AQ161" s="23"/>
      <c r="AR161" s="23"/>
    </row>
    <row r="162" spans="1:44" ht="21" x14ac:dyDescent="0.25">
      <c r="A162" s="65"/>
      <c r="B162" s="34" t="s">
        <v>1408</v>
      </c>
      <c r="C162" s="46" t="s">
        <v>1464</v>
      </c>
      <c r="D162" s="31" t="s">
        <v>1409</v>
      </c>
      <c r="E162" s="31" t="s">
        <v>1410</v>
      </c>
      <c r="F162" s="31"/>
      <c r="G162" s="31" t="s">
        <v>3</v>
      </c>
      <c r="H162" s="31" t="s">
        <v>5</v>
      </c>
      <c r="I162" s="31" t="s">
        <v>1411</v>
      </c>
      <c r="J162" s="32">
        <v>6155645555</v>
      </c>
      <c r="K162" s="33">
        <v>6133730906</v>
      </c>
      <c r="L162" s="31"/>
      <c r="M162" s="31"/>
      <c r="N162" s="31"/>
      <c r="O162" s="31"/>
      <c r="P162" s="23"/>
      <c r="Q162" s="23"/>
      <c r="V162" s="23"/>
      <c r="AC162" s="23"/>
      <c r="AD162" s="23"/>
      <c r="AH162" s="23"/>
      <c r="AK162" s="23"/>
      <c r="AP162" s="23"/>
      <c r="AQ162" s="23"/>
      <c r="AR162" s="23"/>
    </row>
    <row r="163" spans="1:44" ht="21" x14ac:dyDescent="0.25">
      <c r="A163" s="67"/>
      <c r="B163" s="35" t="s">
        <v>1704</v>
      </c>
      <c r="C163" s="46">
        <v>409</v>
      </c>
      <c r="D163" s="35" t="s">
        <v>1746</v>
      </c>
      <c r="E163" s="35" t="s">
        <v>1705</v>
      </c>
      <c r="F163" s="35"/>
      <c r="G163" s="35"/>
      <c r="H163" s="35"/>
      <c r="I163" s="35" t="s">
        <v>1706</v>
      </c>
      <c r="J163" s="35"/>
      <c r="K163" s="35">
        <v>34443338</v>
      </c>
      <c r="L163" s="35"/>
      <c r="M163" s="35"/>
      <c r="N163" s="48" t="s">
        <v>1707</v>
      </c>
      <c r="O163" s="35"/>
      <c r="P163" s="23"/>
      <c r="Q163" s="23"/>
      <c r="V163" s="23"/>
      <c r="AC163" s="23"/>
      <c r="AD163" s="23"/>
      <c r="AH163" s="23"/>
      <c r="AK163" s="23"/>
      <c r="AP163" s="23"/>
      <c r="AQ163" s="23"/>
      <c r="AR163" s="23"/>
    </row>
    <row r="164" spans="1:44" ht="21" x14ac:dyDescent="0.25">
      <c r="A164" s="67"/>
      <c r="B164" s="35" t="s">
        <v>1700</v>
      </c>
      <c r="C164" s="46">
        <v>409</v>
      </c>
      <c r="D164" s="35" t="s">
        <v>1745</v>
      </c>
      <c r="E164" s="35" t="s">
        <v>1701</v>
      </c>
      <c r="F164" s="35"/>
      <c r="G164" s="35"/>
      <c r="H164" s="35"/>
      <c r="I164" s="35" t="s">
        <v>1702</v>
      </c>
      <c r="J164" s="35"/>
      <c r="K164" s="35">
        <v>34453001</v>
      </c>
      <c r="L164" s="35"/>
      <c r="M164" s="35"/>
      <c r="N164" s="48" t="s">
        <v>1703</v>
      </c>
      <c r="O164" s="35"/>
      <c r="P164" s="23"/>
      <c r="Q164" s="23"/>
      <c r="V164" s="23"/>
      <c r="AC164" s="23"/>
      <c r="AD164" s="23"/>
      <c r="AH164" s="23"/>
      <c r="AK164" s="23"/>
      <c r="AP164" s="23"/>
      <c r="AQ164" s="23"/>
      <c r="AR164" s="23"/>
    </row>
    <row r="165" spans="1:44" ht="21" x14ac:dyDescent="0.25">
      <c r="A165" s="67"/>
      <c r="B165" s="35" t="s">
        <v>1712</v>
      </c>
      <c r="C165" s="46">
        <v>409</v>
      </c>
      <c r="D165" s="35" t="s">
        <v>1747</v>
      </c>
      <c r="E165" s="35" t="s">
        <v>1713</v>
      </c>
      <c r="F165" s="35" t="s">
        <v>1713</v>
      </c>
      <c r="G165" s="35"/>
      <c r="H165" s="35"/>
      <c r="I165" s="35" t="s">
        <v>1714</v>
      </c>
      <c r="J165" s="35"/>
      <c r="K165" s="35">
        <v>2188919731</v>
      </c>
      <c r="L165" s="35"/>
      <c r="M165" s="35"/>
      <c r="N165" s="48" t="s">
        <v>1715</v>
      </c>
      <c r="O165" s="35"/>
      <c r="P165" s="23"/>
      <c r="Q165" s="23"/>
      <c r="V165" s="23"/>
      <c r="AC165" s="23"/>
      <c r="AD165" s="23"/>
      <c r="AH165" s="23"/>
      <c r="AK165" s="23"/>
      <c r="AP165" s="23"/>
      <c r="AQ165" s="23"/>
      <c r="AR165" s="23"/>
    </row>
    <row r="166" spans="1:44" ht="21" x14ac:dyDescent="0.25">
      <c r="A166" s="67"/>
      <c r="B166" s="35" t="s">
        <v>1708</v>
      </c>
      <c r="C166" s="46">
        <v>409</v>
      </c>
      <c r="D166" s="35" t="s">
        <v>1758</v>
      </c>
      <c r="E166" s="35" t="s">
        <v>1709</v>
      </c>
      <c r="F166" s="35"/>
      <c r="G166" s="35"/>
      <c r="H166" s="35"/>
      <c r="I166" s="35" t="s">
        <v>1710</v>
      </c>
      <c r="J166" s="35"/>
      <c r="K166" s="35">
        <v>53526177</v>
      </c>
      <c r="L166" s="35"/>
      <c r="M166" s="35"/>
      <c r="N166" s="48" t="s">
        <v>1711</v>
      </c>
      <c r="O166" s="35"/>
      <c r="P166" s="23"/>
      <c r="Q166" s="23"/>
      <c r="V166" s="23"/>
      <c r="AC166" s="23"/>
      <c r="AD166" s="23"/>
      <c r="AH166" s="23"/>
      <c r="AK166" s="23"/>
      <c r="AP166" s="23"/>
      <c r="AQ166" s="23"/>
      <c r="AR166" s="23"/>
    </row>
    <row r="167" spans="1:44" ht="21" x14ac:dyDescent="0.25">
      <c r="A167" s="64"/>
      <c r="B167" s="31" t="s">
        <v>1060</v>
      </c>
      <c r="C167" s="47">
        <v>241</v>
      </c>
      <c r="D167" s="31" t="s">
        <v>1061</v>
      </c>
      <c r="E167" s="31" t="s">
        <v>1062</v>
      </c>
      <c r="F167" s="31" t="s">
        <v>1063</v>
      </c>
      <c r="G167" s="31" t="s">
        <v>57</v>
      </c>
      <c r="H167" s="31" t="s">
        <v>57</v>
      </c>
      <c r="I167" s="31" t="s">
        <v>1064</v>
      </c>
      <c r="J167" s="32">
        <v>1438697196</v>
      </c>
      <c r="K167" s="33">
        <v>2188028447</v>
      </c>
      <c r="L167" s="31">
        <v>2188331668</v>
      </c>
      <c r="M167" s="31">
        <v>2188028644</v>
      </c>
      <c r="N167" s="31" t="s">
        <v>1065</v>
      </c>
      <c r="O167" s="31" t="s">
        <v>1066</v>
      </c>
      <c r="P167" s="23"/>
      <c r="Q167" s="23"/>
      <c r="V167" s="23"/>
      <c r="AC167" s="23"/>
      <c r="AD167" s="23"/>
      <c r="AH167" s="23"/>
      <c r="AK167" s="23"/>
      <c r="AP167" s="23"/>
      <c r="AQ167" s="23"/>
      <c r="AR167" s="23"/>
    </row>
    <row r="168" spans="1:44" ht="21" x14ac:dyDescent="0.25">
      <c r="A168" s="64"/>
      <c r="B168" s="31" t="s">
        <v>1320</v>
      </c>
      <c r="C168" s="46">
        <v>172</v>
      </c>
      <c r="D168" s="31" t="s">
        <v>1234</v>
      </c>
      <c r="E168" s="31" t="s">
        <v>1235</v>
      </c>
      <c r="F168" s="31" t="s">
        <v>1236</v>
      </c>
      <c r="G168" s="31" t="s">
        <v>270</v>
      </c>
      <c r="H168" s="31" t="s">
        <v>766</v>
      </c>
      <c r="I168" s="31" t="s">
        <v>1237</v>
      </c>
      <c r="J168" s="32">
        <v>3819954583</v>
      </c>
      <c r="K168" s="33">
        <v>8634130333</v>
      </c>
      <c r="L168" s="31">
        <v>8631430335</v>
      </c>
      <c r="M168" s="31">
        <v>8634132424</v>
      </c>
      <c r="N168" s="31" t="s">
        <v>1238</v>
      </c>
      <c r="O168" s="31"/>
      <c r="P168" s="23"/>
      <c r="Q168" s="23"/>
      <c r="V168" s="23"/>
      <c r="AC168" s="23"/>
      <c r="AD168" s="23"/>
      <c r="AH168" s="23"/>
      <c r="AK168" s="23"/>
      <c r="AP168" s="23"/>
      <c r="AQ168" s="23"/>
      <c r="AR168" s="23"/>
    </row>
    <row r="169" spans="1:44" ht="21" x14ac:dyDescent="0.25">
      <c r="A169" s="66"/>
      <c r="B169" s="38" t="s">
        <v>494</v>
      </c>
      <c r="C169" s="47">
        <v>223</v>
      </c>
      <c r="D169" s="38" t="s">
        <v>495</v>
      </c>
      <c r="E169" s="38" t="s">
        <v>496</v>
      </c>
      <c r="F169" s="38"/>
      <c r="G169" s="38" t="s">
        <v>497</v>
      </c>
      <c r="H169" s="38" t="s">
        <v>82</v>
      </c>
      <c r="I169" s="38" t="s">
        <v>498</v>
      </c>
      <c r="J169" s="39">
        <v>8159484556</v>
      </c>
      <c r="K169" s="40">
        <v>3135723690</v>
      </c>
      <c r="L169" s="38">
        <v>3135723690</v>
      </c>
      <c r="M169" s="38">
        <v>3135723400</v>
      </c>
      <c r="N169" s="38" t="s">
        <v>499</v>
      </c>
      <c r="O169" s="38" t="s">
        <v>500</v>
      </c>
      <c r="P169" s="23"/>
      <c r="Q169" s="23"/>
      <c r="V169" s="23"/>
      <c r="AC169" s="23"/>
      <c r="AD169" s="23"/>
      <c r="AH169" s="23"/>
      <c r="AK169" s="23"/>
      <c r="AP169" s="23"/>
      <c r="AQ169" s="23"/>
      <c r="AR169" s="23"/>
    </row>
    <row r="170" spans="1:44" ht="21" x14ac:dyDescent="0.25">
      <c r="A170" s="64"/>
      <c r="B170" s="31" t="s">
        <v>1114</v>
      </c>
      <c r="C170" s="47">
        <v>141</v>
      </c>
      <c r="D170" s="31" t="s">
        <v>1115</v>
      </c>
      <c r="E170" s="31" t="s">
        <v>1116</v>
      </c>
      <c r="F170" s="31"/>
      <c r="G170" s="31" t="s">
        <v>147</v>
      </c>
      <c r="H170" s="31" t="s">
        <v>756</v>
      </c>
      <c r="I170" s="31" t="s">
        <v>1117</v>
      </c>
      <c r="J170" s="32">
        <v>5189151895</v>
      </c>
      <c r="K170" s="33">
        <v>4132466150</v>
      </c>
      <c r="L170" s="31">
        <v>4132466151</v>
      </c>
      <c r="M170" s="31">
        <v>4132466152</v>
      </c>
      <c r="N170" s="31" t="s">
        <v>1118</v>
      </c>
      <c r="O170" s="31" t="s">
        <v>1119</v>
      </c>
      <c r="P170" s="23"/>
      <c r="Q170" s="23"/>
      <c r="V170" s="23"/>
      <c r="AC170" s="23"/>
      <c r="AD170" s="23"/>
      <c r="AH170" s="23"/>
      <c r="AK170" s="23"/>
      <c r="AP170" s="23"/>
      <c r="AQ170" s="23"/>
      <c r="AR170" s="23"/>
    </row>
    <row r="171" spans="1:44" ht="21" x14ac:dyDescent="0.25">
      <c r="A171" s="65"/>
      <c r="B171" s="34" t="s">
        <v>1727</v>
      </c>
      <c r="C171" s="46" t="s">
        <v>1509</v>
      </c>
      <c r="D171" s="31" t="s">
        <v>1754</v>
      </c>
      <c r="E171" s="31" t="s">
        <v>1728</v>
      </c>
      <c r="F171" s="31" t="s">
        <v>1729</v>
      </c>
      <c r="G171" s="32" t="s">
        <v>57</v>
      </c>
      <c r="H171" s="32" t="s">
        <v>539</v>
      </c>
      <c r="I171" s="31" t="s">
        <v>1730</v>
      </c>
      <c r="J171" s="32">
        <v>1435883661</v>
      </c>
      <c r="K171" s="33" t="s">
        <v>1731</v>
      </c>
      <c r="L171" s="31">
        <v>2186053973</v>
      </c>
      <c r="M171" s="31">
        <v>2188219776</v>
      </c>
      <c r="N171" s="31" t="s">
        <v>1732</v>
      </c>
      <c r="O171" s="31" t="s">
        <v>1733</v>
      </c>
      <c r="P171" s="23"/>
      <c r="Q171" s="23"/>
      <c r="V171" s="23"/>
      <c r="AC171" s="23"/>
      <c r="AD171" s="23"/>
      <c r="AH171" s="23"/>
      <c r="AK171" s="23"/>
      <c r="AP171" s="23"/>
      <c r="AQ171" s="23"/>
      <c r="AR171" s="23"/>
    </row>
    <row r="172" spans="1:44" ht="21" x14ac:dyDescent="0.25">
      <c r="A172" s="64"/>
      <c r="B172" s="31" t="s">
        <v>1256</v>
      </c>
      <c r="C172" s="46">
        <v>113</v>
      </c>
      <c r="D172" s="31" t="s">
        <v>1257</v>
      </c>
      <c r="E172" s="31" t="s">
        <v>1258</v>
      </c>
      <c r="F172" s="31" t="s">
        <v>1259</v>
      </c>
      <c r="G172" s="31" t="s">
        <v>82</v>
      </c>
      <c r="H172" s="31" t="s">
        <v>82</v>
      </c>
      <c r="I172" s="31" t="s">
        <v>1260</v>
      </c>
      <c r="J172" s="32">
        <v>8187133148</v>
      </c>
      <c r="K172" s="33">
        <v>3191096039</v>
      </c>
      <c r="L172" s="31">
        <v>3133236009</v>
      </c>
      <c r="M172" s="31">
        <v>3133236009</v>
      </c>
      <c r="N172" s="31" t="s">
        <v>1261</v>
      </c>
      <c r="O172" s="31"/>
      <c r="P172" s="23"/>
      <c r="Q172" s="23"/>
      <c r="V172" s="23"/>
      <c r="AC172" s="23"/>
      <c r="AD172" s="23"/>
      <c r="AH172" s="23"/>
      <c r="AK172" s="23"/>
      <c r="AP172" s="23"/>
      <c r="AQ172" s="23"/>
      <c r="AR172" s="23"/>
    </row>
    <row r="173" spans="1:44" ht="21" x14ac:dyDescent="0.25">
      <c r="A173" s="65"/>
      <c r="B173" s="34" t="s">
        <v>1515</v>
      </c>
      <c r="C173" s="46">
        <v>149</v>
      </c>
      <c r="D173" s="38"/>
      <c r="E173" s="38" t="s">
        <v>1518</v>
      </c>
      <c r="F173" s="38"/>
      <c r="G173" s="39" t="s">
        <v>270</v>
      </c>
      <c r="H173" s="39" t="s">
        <v>766</v>
      </c>
      <c r="I173" s="38" t="s">
        <v>1516</v>
      </c>
      <c r="J173" s="39">
        <v>3819384533</v>
      </c>
      <c r="K173" s="40" t="s">
        <v>1517</v>
      </c>
      <c r="L173" s="38"/>
      <c r="M173" s="38"/>
      <c r="N173" s="38"/>
      <c r="O173" s="38"/>
      <c r="P173" s="23"/>
      <c r="Q173" s="23"/>
      <c r="V173" s="23"/>
      <c r="AC173" s="23"/>
      <c r="AD173" s="23"/>
      <c r="AH173" s="23"/>
      <c r="AK173" s="23"/>
      <c r="AP173" s="23"/>
      <c r="AQ173" s="23"/>
      <c r="AR173" s="23"/>
    </row>
    <row r="174" spans="1:44" ht="21" x14ac:dyDescent="0.25">
      <c r="A174" s="66"/>
      <c r="B174" s="38" t="s">
        <v>554</v>
      </c>
      <c r="C174" s="47">
        <v>402</v>
      </c>
      <c r="D174" s="38" t="s">
        <v>555</v>
      </c>
      <c r="E174" s="38" t="s">
        <v>556</v>
      </c>
      <c r="F174" s="38" t="s">
        <v>557</v>
      </c>
      <c r="G174" s="38" t="s">
        <v>57</v>
      </c>
      <c r="H174" s="34" t="s">
        <v>57</v>
      </c>
      <c r="I174" s="38" t="s">
        <v>558</v>
      </c>
      <c r="J174" s="39">
        <v>1577718311</v>
      </c>
      <c r="K174" s="40">
        <v>2188523711</v>
      </c>
      <c r="L174" s="38"/>
      <c r="M174" s="38">
        <v>2188527521</v>
      </c>
      <c r="N174" s="38" t="s">
        <v>559</v>
      </c>
      <c r="O174" s="38" t="s">
        <v>560</v>
      </c>
      <c r="P174" s="23"/>
      <c r="Q174" s="23"/>
      <c r="V174" s="23"/>
      <c r="AC174" s="23"/>
      <c r="AD174" s="23"/>
      <c r="AH174" s="23"/>
      <c r="AK174" s="23"/>
      <c r="AP174" s="23"/>
      <c r="AQ174" s="23"/>
      <c r="AR174" s="23"/>
    </row>
    <row r="175" spans="1:44" ht="21" x14ac:dyDescent="0.25">
      <c r="A175" s="64"/>
      <c r="B175" s="31" t="s">
        <v>833</v>
      </c>
      <c r="C175" s="47">
        <v>185</v>
      </c>
      <c r="D175" s="31" t="s">
        <v>834</v>
      </c>
      <c r="E175" s="31" t="s">
        <v>835</v>
      </c>
      <c r="F175" s="31" t="s">
        <v>836</v>
      </c>
      <c r="G175" s="31" t="s">
        <v>270</v>
      </c>
      <c r="H175" s="31" t="s">
        <v>766</v>
      </c>
      <c r="I175" s="31" t="s">
        <v>837</v>
      </c>
      <c r="J175" s="32">
        <v>3837141475</v>
      </c>
      <c r="K175" s="33">
        <v>8633554181</v>
      </c>
      <c r="L175" s="31">
        <v>8633554181</v>
      </c>
      <c r="M175" s="31">
        <v>8633554186</v>
      </c>
      <c r="N175" s="31" t="s">
        <v>838</v>
      </c>
      <c r="O175" s="31" t="s">
        <v>839</v>
      </c>
      <c r="P175" s="23"/>
      <c r="Q175" s="23"/>
      <c r="V175" s="23"/>
      <c r="AC175" s="23"/>
      <c r="AD175" s="23"/>
      <c r="AH175" s="23"/>
      <c r="AK175" s="23"/>
      <c r="AP175" s="23"/>
      <c r="AQ175" s="23"/>
      <c r="AR175" s="23"/>
    </row>
    <row r="176" spans="1:44" ht="21" x14ac:dyDescent="0.25">
      <c r="A176" s="64"/>
      <c r="B176" s="31" t="s">
        <v>1001</v>
      </c>
      <c r="C176" s="47">
        <v>429</v>
      </c>
      <c r="D176" s="31" t="s">
        <v>921</v>
      </c>
      <c r="E176" s="31" t="s">
        <v>922</v>
      </c>
      <c r="F176" s="31"/>
      <c r="G176" s="31" t="s">
        <v>3</v>
      </c>
      <c r="H176" s="31" t="s">
        <v>5</v>
      </c>
      <c r="I176" s="31" t="s">
        <v>923</v>
      </c>
      <c r="J176" s="32">
        <v>6155875999</v>
      </c>
      <c r="K176" s="33">
        <v>2126422823</v>
      </c>
      <c r="L176" s="31">
        <v>2126422851</v>
      </c>
      <c r="M176" s="31">
        <v>2122927035</v>
      </c>
      <c r="N176" s="31" t="s">
        <v>924</v>
      </c>
      <c r="O176" s="31" t="s">
        <v>925</v>
      </c>
      <c r="P176" s="23"/>
      <c r="Q176" s="23"/>
      <c r="V176" s="23"/>
      <c r="AC176" s="23"/>
      <c r="AD176" s="23"/>
      <c r="AH176" s="23"/>
      <c r="AK176" s="23"/>
      <c r="AP176" s="23"/>
      <c r="AQ176" s="23"/>
      <c r="AR176" s="23"/>
    </row>
    <row r="177" spans="1:44" ht="21" x14ac:dyDescent="0.25">
      <c r="A177" s="65"/>
      <c r="B177" s="34" t="s">
        <v>151</v>
      </c>
      <c r="C177" s="47">
        <v>136</v>
      </c>
      <c r="D177" s="34" t="s">
        <v>152</v>
      </c>
      <c r="E177" s="34" t="s">
        <v>153</v>
      </c>
      <c r="F177" s="34" t="s">
        <v>154</v>
      </c>
      <c r="G177" s="34" t="s">
        <v>3</v>
      </c>
      <c r="H177" s="34" t="s">
        <v>5</v>
      </c>
      <c r="I177" s="34" t="s">
        <v>155</v>
      </c>
      <c r="J177" s="36">
        <v>6177863373</v>
      </c>
      <c r="K177" s="37">
        <v>6132907090</v>
      </c>
      <c r="L177" s="34">
        <v>6132907091</v>
      </c>
      <c r="M177" s="34">
        <v>6132907092</v>
      </c>
      <c r="N177" s="34" t="s">
        <v>156</v>
      </c>
      <c r="O177" s="34" t="s">
        <v>157</v>
      </c>
      <c r="P177" s="23"/>
      <c r="Q177" s="23"/>
      <c r="V177" s="23"/>
      <c r="AC177" s="23"/>
      <c r="AD177" s="23"/>
      <c r="AH177" s="23"/>
      <c r="AK177" s="23"/>
      <c r="AP177" s="23"/>
      <c r="AQ177" s="23"/>
      <c r="AR177" s="23"/>
    </row>
    <row r="178" spans="1:44" ht="21" x14ac:dyDescent="0.25">
      <c r="A178" s="64"/>
      <c r="B178" s="31" t="s">
        <v>1090</v>
      </c>
      <c r="C178" s="47">
        <v>303</v>
      </c>
      <c r="D178" s="31" t="s">
        <v>1091</v>
      </c>
      <c r="E178" s="31" t="s">
        <v>1092</v>
      </c>
      <c r="F178" s="31" t="s">
        <v>1093</v>
      </c>
      <c r="G178" s="31" t="s">
        <v>299</v>
      </c>
      <c r="H178" s="31" t="s">
        <v>759</v>
      </c>
      <c r="I178" s="31" t="s">
        <v>1094</v>
      </c>
      <c r="J178" s="32">
        <v>3197996590</v>
      </c>
      <c r="K178" s="33" t="s">
        <v>1453</v>
      </c>
      <c r="L178" s="31"/>
      <c r="M178" s="31"/>
      <c r="N178" s="31" t="s">
        <v>1095</v>
      </c>
      <c r="O178" s="31" t="s">
        <v>1096</v>
      </c>
      <c r="P178" s="23"/>
      <c r="Q178" s="23"/>
      <c r="V178" s="23"/>
      <c r="AC178" s="23"/>
      <c r="AD178" s="23"/>
      <c r="AH178" s="23"/>
      <c r="AK178" s="23"/>
      <c r="AP178" s="23"/>
      <c r="AQ178" s="23"/>
      <c r="AR178" s="23"/>
    </row>
    <row r="179" spans="1:44" ht="21" x14ac:dyDescent="0.25">
      <c r="A179" s="65"/>
      <c r="B179" s="34" t="s">
        <v>1836</v>
      </c>
      <c r="C179" s="47">
        <v>244</v>
      </c>
      <c r="D179" s="35" t="s">
        <v>1837</v>
      </c>
      <c r="E179" s="35"/>
      <c r="F179" s="35"/>
      <c r="G179" s="32"/>
      <c r="H179" s="32"/>
      <c r="I179" s="31"/>
      <c r="J179" s="32"/>
      <c r="K179" s="33" t="s">
        <v>1838</v>
      </c>
      <c r="L179" s="35"/>
      <c r="M179" s="35"/>
      <c r="N179" s="35"/>
      <c r="O179" s="35"/>
      <c r="P179" s="23"/>
      <c r="Q179" s="23"/>
      <c r="V179" s="23"/>
      <c r="AC179" s="23"/>
      <c r="AD179" s="23"/>
      <c r="AH179" s="23"/>
      <c r="AK179" s="23"/>
      <c r="AP179" s="23"/>
      <c r="AQ179" s="23"/>
      <c r="AR179" s="23"/>
    </row>
    <row r="180" spans="1:44" ht="21" x14ac:dyDescent="0.25">
      <c r="A180" s="65"/>
      <c r="B180" s="34" t="s">
        <v>309</v>
      </c>
      <c r="C180" s="47">
        <v>204</v>
      </c>
      <c r="D180" s="34" t="s">
        <v>310</v>
      </c>
      <c r="E180" s="34" t="s">
        <v>311</v>
      </c>
      <c r="F180" s="34" t="s">
        <v>312</v>
      </c>
      <c r="G180" s="34" t="s">
        <v>124</v>
      </c>
      <c r="H180" s="34" t="s">
        <v>508</v>
      </c>
      <c r="I180" s="34" t="s">
        <v>313</v>
      </c>
      <c r="J180" s="36">
        <v>1414753187</v>
      </c>
      <c r="K180" s="37">
        <v>2188966584</v>
      </c>
      <c r="L180" s="34"/>
      <c r="M180" s="34" t="s">
        <v>314</v>
      </c>
      <c r="N180" s="34" t="s">
        <v>315</v>
      </c>
      <c r="O180" s="34" t="s">
        <v>316</v>
      </c>
      <c r="P180" s="23"/>
      <c r="Q180" s="23"/>
      <c r="V180" s="23"/>
      <c r="AC180" s="23"/>
      <c r="AD180" s="23"/>
      <c r="AH180" s="23"/>
      <c r="AK180" s="23"/>
      <c r="AP180" s="23"/>
      <c r="AQ180" s="23"/>
      <c r="AR180" s="23"/>
    </row>
    <row r="181" spans="1:44" ht="21" x14ac:dyDescent="0.25">
      <c r="A181" s="64"/>
      <c r="B181" s="31" t="s">
        <v>1209</v>
      </c>
      <c r="C181" s="46">
        <v>233</v>
      </c>
      <c r="D181" s="31" t="s">
        <v>1760</v>
      </c>
      <c r="E181" s="31" t="s">
        <v>1210</v>
      </c>
      <c r="F181" s="31" t="s">
        <v>1211</v>
      </c>
      <c r="G181" s="31" t="s">
        <v>57</v>
      </c>
      <c r="H181" s="31" t="s">
        <v>57</v>
      </c>
      <c r="I181" s="31" t="s">
        <v>1212</v>
      </c>
      <c r="J181" s="32">
        <v>1546933819</v>
      </c>
      <c r="K181" s="33">
        <v>2126400440</v>
      </c>
      <c r="L181" s="31"/>
      <c r="M181" s="31">
        <v>2126400340</v>
      </c>
      <c r="N181" s="31" t="s">
        <v>1213</v>
      </c>
      <c r="O181" s="31" t="s">
        <v>1214</v>
      </c>
      <c r="P181" s="23"/>
      <c r="Q181" s="23"/>
      <c r="V181" s="23"/>
      <c r="AC181" s="23"/>
      <c r="AD181" s="23"/>
      <c r="AH181" s="23"/>
      <c r="AK181" s="23"/>
      <c r="AP181" s="23"/>
      <c r="AQ181" s="23"/>
      <c r="AR181" s="23"/>
    </row>
    <row r="182" spans="1:44" ht="21" x14ac:dyDescent="0.25">
      <c r="A182" s="66"/>
      <c r="B182" s="38" t="s">
        <v>747</v>
      </c>
      <c r="C182" s="47">
        <v>125</v>
      </c>
      <c r="D182" s="38" t="s">
        <v>746</v>
      </c>
      <c r="E182" s="38" t="s">
        <v>748</v>
      </c>
      <c r="F182" s="38" t="s">
        <v>749</v>
      </c>
      <c r="G182" s="38" t="s">
        <v>3</v>
      </c>
      <c r="H182" s="38" t="s">
        <v>5</v>
      </c>
      <c r="I182" s="38" t="s">
        <v>750</v>
      </c>
      <c r="J182" s="39">
        <v>6177860047</v>
      </c>
      <c r="K182" s="40">
        <v>613333333</v>
      </c>
      <c r="L182" s="38"/>
      <c r="M182" s="38"/>
      <c r="N182" s="38"/>
      <c r="O182" s="38"/>
      <c r="P182" s="23"/>
      <c r="Q182" s="23"/>
      <c r="V182" s="23"/>
      <c r="AC182" s="23"/>
      <c r="AD182" s="23"/>
      <c r="AH182" s="23"/>
      <c r="AK182" s="23"/>
      <c r="AP182" s="23"/>
      <c r="AQ182" s="23"/>
      <c r="AR182" s="23"/>
    </row>
    <row r="183" spans="1:44" ht="21" x14ac:dyDescent="0.25">
      <c r="A183" s="65"/>
      <c r="B183" s="34" t="s">
        <v>317</v>
      </c>
      <c r="C183" s="47">
        <v>137</v>
      </c>
      <c r="D183" s="34" t="s">
        <v>318</v>
      </c>
      <c r="E183" s="34" t="s">
        <v>319</v>
      </c>
      <c r="F183" s="34" t="s">
        <v>320</v>
      </c>
      <c r="G183" s="34" t="s">
        <v>3</v>
      </c>
      <c r="H183" s="34" t="s">
        <v>5</v>
      </c>
      <c r="I183" s="34" t="s">
        <v>321</v>
      </c>
      <c r="J183" s="36">
        <v>6193763139</v>
      </c>
      <c r="K183" s="37">
        <v>6132925330</v>
      </c>
      <c r="L183" s="34">
        <v>6132925329</v>
      </c>
      <c r="M183" s="34"/>
      <c r="N183" s="34" t="s">
        <v>322</v>
      </c>
      <c r="O183" s="34"/>
      <c r="P183" s="23"/>
      <c r="Q183" s="23"/>
      <c r="V183" s="23"/>
      <c r="AC183" s="23"/>
      <c r="AD183" s="23"/>
      <c r="AH183" s="23"/>
      <c r="AK183" s="23"/>
      <c r="AP183" s="23"/>
      <c r="AQ183" s="23"/>
      <c r="AR183" s="23"/>
    </row>
    <row r="184" spans="1:44" ht="21" x14ac:dyDescent="0.25">
      <c r="A184" s="66"/>
      <c r="B184" s="38" t="s">
        <v>1769</v>
      </c>
      <c r="C184" s="47">
        <v>148</v>
      </c>
      <c r="D184" s="38" t="s">
        <v>697</v>
      </c>
      <c r="E184" s="38" t="s">
        <v>698</v>
      </c>
      <c r="F184" s="38" t="s">
        <v>699</v>
      </c>
      <c r="G184" s="38" t="s">
        <v>262</v>
      </c>
      <c r="H184" s="34" t="s">
        <v>762</v>
      </c>
      <c r="I184" s="38" t="s">
        <v>700</v>
      </c>
      <c r="J184" s="39">
        <v>9185176435</v>
      </c>
      <c r="K184" s="40">
        <v>5135410445</v>
      </c>
      <c r="L184" s="38">
        <v>5135410161</v>
      </c>
      <c r="M184" s="38">
        <v>5135412098</v>
      </c>
      <c r="N184" s="38" t="s">
        <v>701</v>
      </c>
      <c r="O184" s="38" t="s">
        <v>702</v>
      </c>
      <c r="P184" s="23"/>
      <c r="Q184" s="23"/>
      <c r="V184" s="23"/>
      <c r="AC184" s="23"/>
      <c r="AD184" s="23"/>
      <c r="AH184" s="23"/>
      <c r="AK184" s="23"/>
      <c r="AP184" s="23"/>
      <c r="AQ184" s="23"/>
      <c r="AR184" s="23"/>
    </row>
    <row r="185" spans="1:44" ht="21" x14ac:dyDescent="0.25">
      <c r="A185" s="66"/>
      <c r="B185" s="38" t="s">
        <v>775</v>
      </c>
      <c r="C185" s="47">
        <v>210</v>
      </c>
      <c r="D185" s="38" t="s">
        <v>467</v>
      </c>
      <c r="E185" s="38" t="s">
        <v>468</v>
      </c>
      <c r="F185" s="38"/>
      <c r="G185" s="38" t="s">
        <v>124</v>
      </c>
      <c r="H185" s="34" t="s">
        <v>508</v>
      </c>
      <c r="I185" s="38" t="s">
        <v>469</v>
      </c>
      <c r="J185" s="39">
        <v>7183933447</v>
      </c>
      <c r="K185" s="40">
        <v>7136261538</v>
      </c>
      <c r="L185" s="38"/>
      <c r="M185" s="38">
        <v>2141425555</v>
      </c>
      <c r="N185" s="38" t="s">
        <v>470</v>
      </c>
      <c r="O185" s="38"/>
      <c r="P185" s="23"/>
      <c r="Q185" s="23"/>
      <c r="V185" s="23"/>
      <c r="AC185" s="23"/>
      <c r="AD185" s="23"/>
      <c r="AH185" s="23"/>
      <c r="AK185" s="23"/>
      <c r="AP185" s="23"/>
      <c r="AQ185" s="23"/>
      <c r="AR185" s="23"/>
    </row>
    <row r="186" spans="1:44" ht="21" x14ac:dyDescent="0.25">
      <c r="A186" s="65"/>
      <c r="B186" s="34" t="s">
        <v>1551</v>
      </c>
      <c r="C186" s="46">
        <v>152</v>
      </c>
      <c r="D186" s="31" t="s">
        <v>1806</v>
      </c>
      <c r="E186" s="31" t="s">
        <v>1805</v>
      </c>
      <c r="F186" s="31"/>
      <c r="G186" s="32"/>
      <c r="H186" s="32" t="s">
        <v>57</v>
      </c>
      <c r="I186" s="31" t="s">
        <v>1801</v>
      </c>
      <c r="J186" s="32"/>
      <c r="K186" s="33" t="s">
        <v>1802</v>
      </c>
      <c r="L186" s="31"/>
      <c r="M186" s="31">
        <v>2188660423</v>
      </c>
      <c r="N186" s="49" t="s">
        <v>1803</v>
      </c>
      <c r="O186" s="49" t="s">
        <v>1804</v>
      </c>
      <c r="P186" s="23"/>
      <c r="Q186" s="23"/>
      <c r="V186" s="23"/>
      <c r="AC186" s="23"/>
      <c r="AD186" s="23"/>
      <c r="AH186" s="23"/>
      <c r="AK186" s="23"/>
      <c r="AP186" s="23"/>
      <c r="AQ186" s="23"/>
      <c r="AR186" s="23"/>
    </row>
    <row r="187" spans="1:44" ht="21" x14ac:dyDescent="0.25">
      <c r="A187" s="65"/>
      <c r="B187" s="34" t="s">
        <v>331</v>
      </c>
      <c r="C187" s="47">
        <v>131</v>
      </c>
      <c r="D187" s="34" t="s">
        <v>332</v>
      </c>
      <c r="E187" s="34" t="s">
        <v>333</v>
      </c>
      <c r="F187" s="34" t="s">
        <v>334</v>
      </c>
      <c r="G187" s="34" t="s">
        <v>3</v>
      </c>
      <c r="H187" s="34" t="s">
        <v>5</v>
      </c>
      <c r="I187" s="34" t="s">
        <v>335</v>
      </c>
      <c r="J187" s="36">
        <v>6155747986</v>
      </c>
      <c r="K187" s="37">
        <v>61337339166</v>
      </c>
      <c r="L187" s="34"/>
      <c r="M187" s="34">
        <v>6133739163</v>
      </c>
      <c r="N187" s="34" t="s">
        <v>336</v>
      </c>
      <c r="O187" s="34" t="s">
        <v>337</v>
      </c>
      <c r="P187" s="23"/>
      <c r="Q187" s="23"/>
      <c r="V187" s="23"/>
      <c r="AC187" s="23"/>
      <c r="AD187" s="23"/>
      <c r="AH187" s="23"/>
      <c r="AK187" s="23"/>
      <c r="AP187" s="23"/>
      <c r="AQ187" s="23"/>
      <c r="AR187" s="23"/>
    </row>
    <row r="188" spans="1:44" ht="21" x14ac:dyDescent="0.25">
      <c r="A188" s="64"/>
      <c r="B188" s="31" t="s">
        <v>1152</v>
      </c>
      <c r="C188" s="47">
        <v>331</v>
      </c>
      <c r="D188" s="31" t="s">
        <v>1153</v>
      </c>
      <c r="E188" s="31" t="s">
        <v>1154</v>
      </c>
      <c r="F188" s="31" t="s">
        <v>1155</v>
      </c>
      <c r="G188" s="31" t="s">
        <v>57</v>
      </c>
      <c r="H188" s="31" t="s">
        <v>57</v>
      </c>
      <c r="I188" s="31" t="s">
        <v>1156</v>
      </c>
      <c r="J188" s="32">
        <v>1559945341</v>
      </c>
      <c r="K188" s="33">
        <v>2186044180</v>
      </c>
      <c r="L188" s="31">
        <v>2186044185</v>
      </c>
      <c r="M188" s="31">
        <v>88172733</v>
      </c>
      <c r="N188" s="31" t="s">
        <v>1157</v>
      </c>
      <c r="O188" s="31" t="s">
        <v>1158</v>
      </c>
      <c r="P188" s="23"/>
      <c r="Q188" s="23"/>
      <c r="V188" s="23"/>
      <c r="AC188" s="23"/>
      <c r="AD188" s="23"/>
      <c r="AH188" s="23"/>
      <c r="AK188" s="23"/>
      <c r="AP188" s="23"/>
      <c r="AQ188" s="23"/>
      <c r="AR188" s="23"/>
    </row>
    <row r="189" spans="1:44" ht="21" x14ac:dyDescent="0.25">
      <c r="A189" s="65"/>
      <c r="B189" s="34" t="s">
        <v>1808</v>
      </c>
      <c r="C189" s="47">
        <v>244</v>
      </c>
      <c r="D189" s="35" t="s">
        <v>1810</v>
      </c>
      <c r="E189" s="35"/>
      <c r="F189" s="35"/>
      <c r="G189" s="32"/>
      <c r="H189" s="32"/>
      <c r="I189" s="31"/>
      <c r="J189" s="32"/>
      <c r="K189" s="33" t="s">
        <v>1809</v>
      </c>
      <c r="L189" s="35"/>
      <c r="M189" s="35"/>
      <c r="N189" s="35"/>
      <c r="O189" s="35"/>
      <c r="P189" s="23"/>
      <c r="Q189" s="23"/>
      <c r="V189" s="23"/>
      <c r="AC189" s="23"/>
      <c r="AD189" s="23"/>
      <c r="AH189" s="23"/>
      <c r="AK189" s="23"/>
      <c r="AP189" s="23"/>
      <c r="AQ189" s="23"/>
      <c r="AR189" s="23"/>
    </row>
    <row r="190" spans="1:44" ht="21" x14ac:dyDescent="0.25">
      <c r="A190" s="65"/>
      <c r="B190" s="34" t="s">
        <v>1513</v>
      </c>
      <c r="C190" s="46">
        <v>122</v>
      </c>
      <c r="D190" s="31" t="s">
        <v>1417</v>
      </c>
      <c r="E190" s="31" t="s">
        <v>1421</v>
      </c>
      <c r="F190" s="31" t="s">
        <v>1422</v>
      </c>
      <c r="G190" s="31" t="s">
        <v>124</v>
      </c>
      <c r="H190" s="31" t="s">
        <v>508</v>
      </c>
      <c r="I190" s="31" t="s">
        <v>1418</v>
      </c>
      <c r="J190" s="32">
        <v>7143746448</v>
      </c>
      <c r="K190" s="33">
        <v>7132291918</v>
      </c>
      <c r="L190" s="31"/>
      <c r="M190" s="31"/>
      <c r="N190" s="31" t="s">
        <v>1419</v>
      </c>
      <c r="O190" s="31" t="s">
        <v>1420</v>
      </c>
      <c r="P190" s="23"/>
      <c r="Q190" s="23"/>
      <c r="V190" s="23"/>
      <c r="AC190" s="23"/>
      <c r="AD190" s="23"/>
      <c r="AH190" s="23"/>
      <c r="AK190" s="23"/>
      <c r="AP190" s="23"/>
      <c r="AQ190" s="23"/>
      <c r="AR190" s="23"/>
    </row>
    <row r="191" spans="1:44" ht="21" x14ac:dyDescent="0.25">
      <c r="A191" s="64"/>
      <c r="B191" s="31" t="s">
        <v>813</v>
      </c>
      <c r="C191" s="47">
        <v>126</v>
      </c>
      <c r="D191" s="31" t="s">
        <v>814</v>
      </c>
      <c r="E191" s="31" t="s">
        <v>815</v>
      </c>
      <c r="F191" s="31"/>
      <c r="G191" s="31" t="s">
        <v>3</v>
      </c>
      <c r="H191" s="31" t="s">
        <v>5</v>
      </c>
      <c r="I191" s="31" t="s">
        <v>816</v>
      </c>
      <c r="J191" s="32">
        <v>616355656</v>
      </c>
      <c r="K191" s="33">
        <v>2122782960</v>
      </c>
      <c r="L191" s="31">
        <v>6134446814</v>
      </c>
      <c r="M191" s="31">
        <v>2122783254</v>
      </c>
      <c r="N191" s="31" t="s">
        <v>817</v>
      </c>
      <c r="O191" s="31"/>
      <c r="P191" s="23"/>
      <c r="Q191" s="23"/>
      <c r="V191" s="23"/>
      <c r="AC191" s="23"/>
      <c r="AD191" s="23"/>
      <c r="AH191" s="23"/>
      <c r="AK191" s="23"/>
      <c r="AP191" s="23"/>
      <c r="AQ191" s="23"/>
      <c r="AR191" s="23"/>
    </row>
    <row r="192" spans="1:44" ht="21" x14ac:dyDescent="0.25">
      <c r="A192" s="65"/>
      <c r="B192" s="34" t="s">
        <v>1842</v>
      </c>
      <c r="C192" s="47">
        <v>244</v>
      </c>
      <c r="D192" s="35" t="s">
        <v>1843</v>
      </c>
      <c r="E192" s="35"/>
      <c r="F192" s="35"/>
      <c r="G192" s="32"/>
      <c r="H192" s="32"/>
      <c r="I192" s="31"/>
      <c r="J192" s="32"/>
      <c r="K192" s="33" t="s">
        <v>1844</v>
      </c>
      <c r="L192" s="35"/>
      <c r="M192" s="35"/>
      <c r="N192" s="35"/>
      <c r="O192" s="35"/>
      <c r="P192" s="23"/>
      <c r="Q192" s="23"/>
      <c r="V192" s="23"/>
      <c r="AC192" s="23"/>
      <c r="AD192" s="23"/>
      <c r="AH192" s="23"/>
      <c r="AK192" s="23"/>
      <c r="AP192" s="23"/>
      <c r="AQ192" s="23"/>
      <c r="AR192" s="23"/>
    </row>
    <row r="193" spans="1:44" ht="21" x14ac:dyDescent="0.25">
      <c r="A193" s="65"/>
      <c r="B193" s="34" t="s">
        <v>374</v>
      </c>
      <c r="C193" s="47">
        <v>333</v>
      </c>
      <c r="D193" s="34" t="s">
        <v>375</v>
      </c>
      <c r="E193" s="34" t="s">
        <v>376</v>
      </c>
      <c r="F193" s="34" t="s">
        <v>377</v>
      </c>
      <c r="G193" s="34" t="s">
        <v>57</v>
      </c>
      <c r="H193" s="34" t="s">
        <v>57</v>
      </c>
      <c r="I193" s="34" t="s">
        <v>378</v>
      </c>
      <c r="J193" s="36">
        <v>1664615911</v>
      </c>
      <c r="K193" s="37">
        <v>2174687</v>
      </c>
      <c r="L193" s="34">
        <v>2122880220</v>
      </c>
      <c r="M193" s="34">
        <v>22841527</v>
      </c>
      <c r="N193" s="34" t="s">
        <v>379</v>
      </c>
      <c r="O193" s="34" t="s">
        <v>380</v>
      </c>
      <c r="P193" s="23"/>
      <c r="Q193" s="23"/>
      <c r="V193" s="23"/>
      <c r="AC193" s="23"/>
      <c r="AD193" s="23"/>
      <c r="AH193" s="23"/>
      <c r="AK193" s="23"/>
      <c r="AP193" s="23"/>
      <c r="AQ193" s="23"/>
      <c r="AR193" s="23"/>
    </row>
    <row r="194" spans="1:44" ht="21" x14ac:dyDescent="0.25">
      <c r="A194" s="65"/>
      <c r="B194" s="34" t="s">
        <v>288</v>
      </c>
      <c r="C194" s="47">
        <v>312</v>
      </c>
      <c r="D194" s="34" t="s">
        <v>289</v>
      </c>
      <c r="E194" s="34" t="s">
        <v>290</v>
      </c>
      <c r="F194" s="34" t="s">
        <v>291</v>
      </c>
      <c r="G194" s="34" t="s">
        <v>57</v>
      </c>
      <c r="H194" s="34" t="s">
        <v>57</v>
      </c>
      <c r="I194" s="34" t="s">
        <v>292</v>
      </c>
      <c r="J194" s="36">
        <v>1388143114</v>
      </c>
      <c r="K194" s="37">
        <v>2158453000</v>
      </c>
      <c r="L194" s="34">
        <v>2158453110</v>
      </c>
      <c r="M194" s="34"/>
      <c r="N194" s="34" t="s">
        <v>293</v>
      </c>
      <c r="O194" s="34" t="s">
        <v>294</v>
      </c>
      <c r="P194" s="23"/>
      <c r="Q194" s="23"/>
      <c r="V194" s="23"/>
      <c r="AC194" s="23"/>
      <c r="AD194" s="23"/>
      <c r="AH194" s="23"/>
      <c r="AK194" s="23"/>
      <c r="AP194" s="23"/>
      <c r="AQ194" s="23"/>
      <c r="AR194" s="23"/>
    </row>
    <row r="195" spans="1:44" ht="21" x14ac:dyDescent="0.25">
      <c r="A195" s="65"/>
      <c r="B195" s="34" t="s">
        <v>136</v>
      </c>
      <c r="C195" s="47">
        <v>315</v>
      </c>
      <c r="D195" s="34" t="s">
        <v>137</v>
      </c>
      <c r="E195" s="34" t="s">
        <v>138</v>
      </c>
      <c r="F195" s="34" t="s">
        <v>139</v>
      </c>
      <c r="G195" s="34" t="s">
        <v>57</v>
      </c>
      <c r="H195" s="34" t="s">
        <v>57</v>
      </c>
      <c r="I195" s="34" t="s">
        <v>140</v>
      </c>
      <c r="J195" s="36">
        <v>1587698498</v>
      </c>
      <c r="K195" s="37">
        <v>2188535444</v>
      </c>
      <c r="L195" s="34">
        <v>2188535445</v>
      </c>
      <c r="M195" s="34">
        <v>88747810</v>
      </c>
      <c r="N195" s="34" t="s">
        <v>141</v>
      </c>
      <c r="O195" s="34" t="s">
        <v>142</v>
      </c>
      <c r="P195" s="23"/>
      <c r="Q195" s="23"/>
      <c r="V195" s="23"/>
      <c r="AC195" s="23"/>
      <c r="AD195" s="23"/>
      <c r="AH195" s="23"/>
      <c r="AK195" s="23"/>
      <c r="AP195" s="23"/>
      <c r="AQ195" s="23"/>
      <c r="AR195" s="23"/>
    </row>
    <row r="196" spans="1:44" ht="21" x14ac:dyDescent="0.25">
      <c r="A196" s="64"/>
      <c r="B196" s="31" t="s">
        <v>1169</v>
      </c>
      <c r="C196" s="47">
        <v>420</v>
      </c>
      <c r="D196" s="31" t="s">
        <v>1067</v>
      </c>
      <c r="E196" s="31" t="s">
        <v>1068</v>
      </c>
      <c r="F196" s="31" t="s">
        <v>1069</v>
      </c>
      <c r="G196" s="31" t="s">
        <v>57</v>
      </c>
      <c r="H196" s="31" t="s">
        <v>57</v>
      </c>
      <c r="I196" s="31" t="s">
        <v>57</v>
      </c>
      <c r="J196" s="32">
        <v>1919914619</v>
      </c>
      <c r="K196" s="33">
        <v>2122274015</v>
      </c>
      <c r="L196" s="31"/>
      <c r="M196" s="31">
        <v>2122261309</v>
      </c>
      <c r="N196" s="31"/>
      <c r="O196" s="31"/>
      <c r="P196" s="23"/>
      <c r="Q196" s="23"/>
      <c r="V196" s="23"/>
      <c r="AC196" s="23"/>
      <c r="AD196" s="23"/>
      <c r="AH196" s="23"/>
      <c r="AK196" s="23"/>
      <c r="AP196" s="23"/>
      <c r="AQ196" s="23"/>
      <c r="AR196" s="23"/>
    </row>
    <row r="197" spans="1:44" ht="21" x14ac:dyDescent="0.25">
      <c r="A197" s="65"/>
      <c r="B197" s="34" t="s">
        <v>1454</v>
      </c>
      <c r="C197" s="46">
        <v>138</v>
      </c>
      <c r="D197" s="31" t="s">
        <v>1456</v>
      </c>
      <c r="E197" s="31" t="s">
        <v>1457</v>
      </c>
      <c r="F197" s="31" t="s">
        <v>1458</v>
      </c>
      <c r="G197" s="32" t="s">
        <v>57</v>
      </c>
      <c r="H197" s="32" t="s">
        <v>57</v>
      </c>
      <c r="I197" s="31" t="s">
        <v>1455</v>
      </c>
      <c r="J197" s="32">
        <v>1543655113</v>
      </c>
      <c r="K197" s="33">
        <v>2122868078</v>
      </c>
      <c r="L197" s="31">
        <v>2122868078</v>
      </c>
      <c r="M197" s="31">
        <v>2122846852</v>
      </c>
      <c r="N197" s="31" t="s">
        <v>1459</v>
      </c>
      <c r="O197" s="31"/>
      <c r="P197" s="23"/>
      <c r="Q197" s="23"/>
      <c r="V197" s="23"/>
      <c r="AC197" s="23"/>
      <c r="AD197" s="23"/>
      <c r="AH197" s="23"/>
      <c r="AK197" s="23"/>
      <c r="AP197" s="23"/>
      <c r="AQ197" s="23"/>
      <c r="AR197" s="23"/>
    </row>
    <row r="198" spans="1:44" ht="21" x14ac:dyDescent="0.25">
      <c r="A198" s="66"/>
      <c r="B198" s="38" t="s">
        <v>703</v>
      </c>
      <c r="C198" s="47">
        <v>349</v>
      </c>
      <c r="D198" s="38" t="s">
        <v>704</v>
      </c>
      <c r="E198" s="38" t="s">
        <v>705</v>
      </c>
      <c r="F198" s="38" t="s">
        <v>706</v>
      </c>
      <c r="G198" s="38" t="s">
        <v>539</v>
      </c>
      <c r="H198" s="34" t="s">
        <v>57</v>
      </c>
      <c r="I198" s="38" t="s">
        <v>707</v>
      </c>
      <c r="J198" s="39">
        <v>1388143111</v>
      </c>
      <c r="K198" s="40">
        <v>2137824000</v>
      </c>
      <c r="L198" s="38">
        <v>2137824101</v>
      </c>
      <c r="M198" s="38">
        <v>2137824109</v>
      </c>
      <c r="N198" s="38" t="s">
        <v>708</v>
      </c>
      <c r="O198" s="38" t="s">
        <v>709</v>
      </c>
      <c r="P198" s="23"/>
      <c r="Q198" s="23"/>
      <c r="V198" s="23"/>
      <c r="AC198" s="23"/>
      <c r="AD198" s="23"/>
      <c r="AH198" s="23"/>
      <c r="AK198" s="23"/>
      <c r="AP198" s="23"/>
      <c r="AQ198" s="23"/>
      <c r="AR198" s="23"/>
    </row>
    <row r="199" spans="1:44" ht="21" x14ac:dyDescent="0.25">
      <c r="A199" s="65"/>
      <c r="B199" s="34" t="s">
        <v>1716</v>
      </c>
      <c r="C199" s="46" t="s">
        <v>1501</v>
      </c>
      <c r="D199" s="35" t="s">
        <v>1717</v>
      </c>
      <c r="E199" s="35" t="s">
        <v>1718</v>
      </c>
      <c r="F199" s="35" t="s">
        <v>1719</v>
      </c>
      <c r="G199" s="32"/>
      <c r="H199" s="32"/>
      <c r="I199" s="31" t="s">
        <v>1720</v>
      </c>
      <c r="J199" s="32"/>
      <c r="K199" s="33">
        <v>2166066108</v>
      </c>
      <c r="L199" s="35"/>
      <c r="M199" s="35"/>
      <c r="N199" s="42"/>
      <c r="O199" s="42" t="s">
        <v>1721</v>
      </c>
      <c r="P199" s="23"/>
      <c r="Q199" s="23"/>
      <c r="V199" s="23"/>
      <c r="AC199" s="23"/>
      <c r="AD199" s="23"/>
      <c r="AH199" s="23"/>
      <c r="AK199" s="23"/>
      <c r="AP199" s="23"/>
      <c r="AQ199" s="23"/>
      <c r="AR199" s="23"/>
    </row>
    <row r="200" spans="1:44" ht="21" x14ac:dyDescent="0.25">
      <c r="A200" s="66"/>
      <c r="B200" s="38" t="s">
        <v>1770</v>
      </c>
      <c r="C200" s="47">
        <v>139</v>
      </c>
      <c r="D200" s="38" t="s">
        <v>536</v>
      </c>
      <c r="E200" s="38" t="s">
        <v>537</v>
      </c>
      <c r="F200" s="38" t="s">
        <v>538</v>
      </c>
      <c r="G200" s="38" t="s">
        <v>539</v>
      </c>
      <c r="H200" s="34" t="s">
        <v>57</v>
      </c>
      <c r="I200" s="38" t="s">
        <v>540</v>
      </c>
      <c r="J200" s="39">
        <v>3754181126</v>
      </c>
      <c r="K200" s="40">
        <v>2146079059</v>
      </c>
      <c r="L200" s="38">
        <v>2146079035</v>
      </c>
      <c r="M200" s="38">
        <v>2146079035</v>
      </c>
      <c r="N200" s="38" t="s">
        <v>541</v>
      </c>
      <c r="O200" s="38" t="s">
        <v>542</v>
      </c>
      <c r="P200" s="23"/>
      <c r="Q200" s="23"/>
      <c r="V200" s="23"/>
      <c r="AC200" s="23"/>
      <c r="AD200" s="23"/>
      <c r="AH200" s="23"/>
      <c r="AK200" s="23"/>
      <c r="AP200" s="23"/>
      <c r="AQ200" s="23"/>
      <c r="AR200" s="23"/>
    </row>
    <row r="201" spans="1:44" ht="21" x14ac:dyDescent="0.25">
      <c r="A201" s="66"/>
      <c r="B201" s="38" t="s">
        <v>776</v>
      </c>
      <c r="C201" s="47">
        <v>305</v>
      </c>
      <c r="D201" s="38" t="s">
        <v>574</v>
      </c>
      <c r="E201" s="38" t="s">
        <v>575</v>
      </c>
      <c r="F201" s="38"/>
      <c r="G201" s="38" t="s">
        <v>3</v>
      </c>
      <c r="H201" s="34" t="s">
        <v>5</v>
      </c>
      <c r="I201" s="38" t="s">
        <v>576</v>
      </c>
      <c r="J201" s="39">
        <v>6166673371</v>
      </c>
      <c r="K201" s="40">
        <v>6132907146</v>
      </c>
      <c r="L201" s="38">
        <v>6132907146</v>
      </c>
      <c r="M201" s="38">
        <v>6132907147</v>
      </c>
      <c r="N201" s="38" t="s">
        <v>577</v>
      </c>
      <c r="O201" s="38" t="s">
        <v>578</v>
      </c>
      <c r="P201" s="23"/>
      <c r="Q201" s="23"/>
      <c r="V201" s="23"/>
      <c r="AC201" s="23"/>
      <c r="AD201" s="23"/>
      <c r="AH201" s="23"/>
      <c r="AK201" s="23"/>
      <c r="AP201" s="23"/>
      <c r="AQ201" s="23"/>
      <c r="AR201" s="23"/>
    </row>
    <row r="202" spans="1:44" ht="21" x14ac:dyDescent="0.25">
      <c r="A202" s="64"/>
      <c r="B202" s="31" t="s">
        <v>1519</v>
      </c>
      <c r="C202" s="47">
        <v>170</v>
      </c>
      <c r="D202" s="31" t="s">
        <v>1138</v>
      </c>
      <c r="E202" s="31" t="s">
        <v>1139</v>
      </c>
      <c r="F202" s="31" t="s">
        <v>1140</v>
      </c>
      <c r="G202" s="31" t="s">
        <v>82</v>
      </c>
      <c r="H202" s="31" t="s">
        <v>82</v>
      </c>
      <c r="I202" s="31" t="s">
        <v>1141</v>
      </c>
      <c r="J202" s="32">
        <v>8195141743</v>
      </c>
      <c r="K202" s="33">
        <v>3131315528</v>
      </c>
      <c r="L202" s="31">
        <v>6152379576</v>
      </c>
      <c r="M202" s="31"/>
      <c r="N202" s="31" t="s">
        <v>1142</v>
      </c>
      <c r="O202" s="31" t="s">
        <v>1143</v>
      </c>
      <c r="P202" s="23"/>
      <c r="Q202" s="23"/>
      <c r="V202" s="23"/>
      <c r="AC202" s="23"/>
      <c r="AD202" s="23"/>
      <c r="AH202" s="23"/>
      <c r="AK202" s="23"/>
      <c r="AP202" s="23"/>
      <c r="AQ202" s="23"/>
      <c r="AR202" s="23"/>
    </row>
    <row r="203" spans="1:44" ht="21" x14ac:dyDescent="0.25">
      <c r="A203" s="64"/>
      <c r="B203" s="31" t="s">
        <v>976</v>
      </c>
      <c r="C203" s="47">
        <v>340</v>
      </c>
      <c r="D203" s="31" t="s">
        <v>977</v>
      </c>
      <c r="E203" s="31" t="s">
        <v>978</v>
      </c>
      <c r="F203" s="31" t="s">
        <v>979</v>
      </c>
      <c r="G203" s="31" t="s">
        <v>3</v>
      </c>
      <c r="H203" s="31" t="s">
        <v>980</v>
      </c>
      <c r="I203" s="31" t="s">
        <v>981</v>
      </c>
      <c r="J203" s="32">
        <v>6165759505</v>
      </c>
      <c r="K203" s="33">
        <v>2188618124</v>
      </c>
      <c r="L203" s="31">
        <v>2188618124</v>
      </c>
      <c r="M203" s="31">
        <v>2188618124</v>
      </c>
      <c r="N203" s="31" t="s">
        <v>982</v>
      </c>
      <c r="O203" s="31" t="s">
        <v>983</v>
      </c>
      <c r="P203" s="23"/>
      <c r="Q203" s="23"/>
      <c r="V203" s="23"/>
      <c r="AC203" s="23"/>
      <c r="AD203" s="23"/>
      <c r="AH203" s="23"/>
      <c r="AK203" s="23"/>
      <c r="AP203" s="23"/>
      <c r="AQ203" s="23"/>
      <c r="AR203" s="23"/>
    </row>
    <row r="204" spans="1:44" ht="21" x14ac:dyDescent="0.25">
      <c r="A204" s="65"/>
      <c r="B204" s="34" t="s">
        <v>274</v>
      </c>
      <c r="C204" s="47" t="s">
        <v>1521</v>
      </c>
      <c r="D204" s="34" t="s">
        <v>275</v>
      </c>
      <c r="E204" s="34" t="s">
        <v>276</v>
      </c>
      <c r="F204" s="34" t="s">
        <v>277</v>
      </c>
      <c r="G204" s="34" t="s">
        <v>82</v>
      </c>
      <c r="H204" s="34" t="s">
        <v>82</v>
      </c>
      <c r="I204" s="34" t="s">
        <v>278</v>
      </c>
      <c r="J204" s="36">
        <v>8195110761</v>
      </c>
      <c r="K204" s="37">
        <v>313826</v>
      </c>
      <c r="L204" s="34" t="s">
        <v>767</v>
      </c>
      <c r="M204" s="34">
        <v>3133866823</v>
      </c>
      <c r="N204" s="34" t="s">
        <v>279</v>
      </c>
      <c r="O204" s="34" t="s">
        <v>280</v>
      </c>
      <c r="P204" s="23"/>
      <c r="Q204" s="23"/>
      <c r="V204" s="23"/>
      <c r="AC204" s="23"/>
      <c r="AD204" s="23"/>
      <c r="AH204" s="23"/>
      <c r="AK204" s="23"/>
      <c r="AP204" s="23"/>
      <c r="AQ204" s="23"/>
      <c r="AR204" s="23"/>
    </row>
    <row r="205" spans="1:44" ht="21" x14ac:dyDescent="0.25">
      <c r="A205" s="65"/>
      <c r="B205" s="34" t="s">
        <v>1820</v>
      </c>
      <c r="C205" s="47">
        <v>244</v>
      </c>
      <c r="D205" s="35" t="s">
        <v>1821</v>
      </c>
      <c r="E205" s="35"/>
      <c r="F205" s="35"/>
      <c r="G205" s="32"/>
      <c r="H205" s="32"/>
      <c r="I205" s="31"/>
      <c r="J205" s="32"/>
      <c r="K205" s="33" t="s">
        <v>1822</v>
      </c>
      <c r="L205" s="35"/>
      <c r="M205" s="35"/>
      <c r="N205" s="35"/>
      <c r="O205" s="35"/>
      <c r="P205" s="23"/>
      <c r="Q205" s="23"/>
      <c r="V205" s="23"/>
      <c r="AC205" s="23"/>
      <c r="AD205" s="23"/>
      <c r="AH205" s="23"/>
      <c r="AK205" s="23"/>
      <c r="AP205" s="23"/>
      <c r="AQ205" s="23"/>
      <c r="AR205" s="23"/>
    </row>
    <row r="206" spans="1:44" ht="21" x14ac:dyDescent="0.25">
      <c r="A206" s="65"/>
      <c r="B206" s="34" t="s">
        <v>1514</v>
      </c>
      <c r="C206" s="47">
        <v>149</v>
      </c>
      <c r="D206" s="34" t="s">
        <v>1177</v>
      </c>
      <c r="E206" s="34" t="s">
        <v>346</v>
      </c>
      <c r="F206" s="34" t="s">
        <v>347</v>
      </c>
      <c r="G206" s="34" t="s">
        <v>270</v>
      </c>
      <c r="H206" s="34" t="s">
        <v>766</v>
      </c>
      <c r="I206" s="34" t="s">
        <v>348</v>
      </c>
      <c r="J206" s="36">
        <v>3819384565</v>
      </c>
      <c r="K206" s="37">
        <v>8634131421</v>
      </c>
      <c r="L206" s="34">
        <v>8634131210</v>
      </c>
      <c r="M206" s="34">
        <v>8634131420</v>
      </c>
      <c r="N206" s="34" t="s">
        <v>349</v>
      </c>
      <c r="O206" s="34" t="s">
        <v>350</v>
      </c>
      <c r="P206" s="23"/>
      <c r="Q206" s="23"/>
      <c r="V206" s="23"/>
      <c r="AC206" s="23"/>
      <c r="AD206" s="23"/>
      <c r="AH206" s="23"/>
      <c r="AK206" s="23"/>
      <c r="AP206" s="23"/>
      <c r="AQ206" s="23"/>
      <c r="AR206" s="23"/>
    </row>
    <row r="207" spans="1:44" ht="21" x14ac:dyDescent="0.25">
      <c r="A207" s="64"/>
      <c r="B207" s="31" t="s">
        <v>1448</v>
      </c>
      <c r="C207" s="46">
        <v>236</v>
      </c>
      <c r="D207" s="31" t="s">
        <v>1377</v>
      </c>
      <c r="E207" s="31" t="s">
        <v>1203</v>
      </c>
      <c r="F207" s="31" t="s">
        <v>1204</v>
      </c>
      <c r="G207" s="31" t="s">
        <v>57</v>
      </c>
      <c r="H207" s="31" t="s">
        <v>57</v>
      </c>
      <c r="I207" s="31" t="s">
        <v>1205</v>
      </c>
      <c r="J207" s="32">
        <v>1651949641</v>
      </c>
      <c r="K207" s="33">
        <v>2177911064</v>
      </c>
      <c r="L207" s="31">
        <v>2177911064</v>
      </c>
      <c r="M207" s="31"/>
      <c r="N207" s="31" t="s">
        <v>1206</v>
      </c>
      <c r="O207" s="31" t="s">
        <v>1207</v>
      </c>
      <c r="P207" s="23"/>
      <c r="Q207" s="23"/>
      <c r="V207" s="23"/>
      <c r="AC207" s="23"/>
      <c r="AD207" s="23"/>
      <c r="AH207" s="23"/>
      <c r="AK207" s="23"/>
      <c r="AP207" s="23"/>
      <c r="AQ207" s="23"/>
      <c r="AR207" s="23"/>
    </row>
    <row r="208" spans="1:44" ht="21" x14ac:dyDescent="0.25">
      <c r="A208" s="65"/>
      <c r="B208" s="34" t="s">
        <v>1246</v>
      </c>
      <c r="C208" s="46">
        <v>104</v>
      </c>
      <c r="D208" s="31" t="s">
        <v>1247</v>
      </c>
      <c r="E208" s="31" t="s">
        <v>1248</v>
      </c>
      <c r="F208" s="31"/>
      <c r="G208" s="31" t="s">
        <v>57</v>
      </c>
      <c r="H208" s="31" t="s">
        <v>57</v>
      </c>
      <c r="I208" s="31" t="s">
        <v>1798</v>
      </c>
      <c r="J208" s="32">
        <v>1517946439</v>
      </c>
      <c r="K208" s="33" t="s">
        <v>1800</v>
      </c>
      <c r="L208" s="31"/>
      <c r="M208" s="31">
        <v>2188871474</v>
      </c>
      <c r="N208" s="49" t="s">
        <v>1790</v>
      </c>
      <c r="O208" s="49" t="s">
        <v>1789</v>
      </c>
      <c r="P208" s="23"/>
      <c r="Q208" s="23"/>
      <c r="V208" s="23"/>
      <c r="AC208" s="23"/>
      <c r="AD208" s="23"/>
      <c r="AH208" s="23"/>
      <c r="AK208" s="23"/>
      <c r="AP208" s="23"/>
      <c r="AQ208" s="23"/>
      <c r="AR208" s="23"/>
    </row>
    <row r="209" spans="1:44" ht="21" x14ac:dyDescent="0.25">
      <c r="A209" s="65"/>
      <c r="B209" s="34" t="s">
        <v>419</v>
      </c>
      <c r="C209" s="47">
        <v>102</v>
      </c>
      <c r="D209" s="34" t="s">
        <v>420</v>
      </c>
      <c r="E209" s="34" t="s">
        <v>421</v>
      </c>
      <c r="F209" s="34" t="s">
        <v>422</v>
      </c>
      <c r="G209" s="34" t="s">
        <v>57</v>
      </c>
      <c r="H209" s="34" t="s">
        <v>57</v>
      </c>
      <c r="I209" s="34" t="s">
        <v>423</v>
      </c>
      <c r="J209" s="36">
        <v>3393163958</v>
      </c>
      <c r="K209" s="37">
        <v>2136424794</v>
      </c>
      <c r="L209" s="34"/>
      <c r="M209" s="34"/>
      <c r="N209" s="34" t="s">
        <v>424</v>
      </c>
      <c r="O209" s="34" t="s">
        <v>425</v>
      </c>
      <c r="P209" s="23"/>
      <c r="Q209" s="23"/>
      <c r="V209" s="23"/>
      <c r="AC209" s="23"/>
      <c r="AD209" s="23"/>
      <c r="AH209" s="23"/>
      <c r="AK209" s="23"/>
      <c r="AP209" s="23"/>
      <c r="AQ209" s="23"/>
      <c r="AR209" s="23"/>
    </row>
    <row r="210" spans="1:44" ht="21" x14ac:dyDescent="0.25">
      <c r="A210" s="65"/>
      <c r="B210" s="34" t="s">
        <v>338</v>
      </c>
      <c r="C210" s="47">
        <v>207</v>
      </c>
      <c r="D210" s="34" t="s">
        <v>339</v>
      </c>
      <c r="E210" s="34" t="s">
        <v>340</v>
      </c>
      <c r="F210" s="34" t="s">
        <v>341</v>
      </c>
      <c r="G210" s="34" t="s">
        <v>57</v>
      </c>
      <c r="H210" s="34" t="s">
        <v>57</v>
      </c>
      <c r="I210" s="34" t="s">
        <v>342</v>
      </c>
      <c r="J210" s="36">
        <v>1998815451</v>
      </c>
      <c r="K210" s="37" t="s">
        <v>343</v>
      </c>
      <c r="L210" s="34"/>
      <c r="M210" s="34">
        <v>88688325</v>
      </c>
      <c r="N210" s="34" t="s">
        <v>344</v>
      </c>
      <c r="O210" s="34" t="s">
        <v>345</v>
      </c>
      <c r="P210" s="23"/>
      <c r="Q210" s="23"/>
      <c r="V210" s="23"/>
      <c r="AC210" s="23"/>
      <c r="AD210" s="23"/>
      <c r="AH210" s="23"/>
      <c r="AK210" s="23"/>
      <c r="AP210" s="23"/>
      <c r="AQ210" s="23"/>
      <c r="AR210" s="23"/>
    </row>
    <row r="211" spans="1:44" ht="21" x14ac:dyDescent="0.25">
      <c r="A211" s="67"/>
      <c r="B211" s="35" t="s">
        <v>1677</v>
      </c>
      <c r="C211" s="46">
        <v>133</v>
      </c>
      <c r="D211" s="35" t="s">
        <v>1678</v>
      </c>
      <c r="E211" s="35" t="s">
        <v>1679</v>
      </c>
      <c r="F211" s="35"/>
      <c r="G211" s="35" t="s">
        <v>3</v>
      </c>
      <c r="H211" s="35"/>
      <c r="I211" s="35"/>
      <c r="J211" s="35"/>
      <c r="K211" s="35">
        <v>6132907535</v>
      </c>
      <c r="L211" s="35"/>
      <c r="M211" s="35"/>
      <c r="N211" s="35" t="s">
        <v>1680</v>
      </c>
      <c r="O211" s="35"/>
      <c r="P211" s="23"/>
      <c r="Q211" s="23"/>
      <c r="V211" s="23"/>
      <c r="AC211" s="23"/>
      <c r="AD211" s="23"/>
      <c r="AH211" s="23"/>
      <c r="AK211" s="23"/>
      <c r="AP211" s="23"/>
      <c r="AQ211" s="23"/>
      <c r="AR211" s="23"/>
    </row>
    <row r="212" spans="1:44" ht="21" x14ac:dyDescent="0.25">
      <c r="A212" s="65"/>
      <c r="B212" s="34" t="s">
        <v>243</v>
      </c>
      <c r="C212" s="47">
        <v>124</v>
      </c>
      <c r="D212" s="34" t="s">
        <v>244</v>
      </c>
      <c r="E212" s="34" t="s">
        <v>245</v>
      </c>
      <c r="F212" s="34" t="s">
        <v>246</v>
      </c>
      <c r="G212" s="34" t="s">
        <v>57</v>
      </c>
      <c r="H212" s="34" t="s">
        <v>57</v>
      </c>
      <c r="I212" s="34" t="s">
        <v>247</v>
      </c>
      <c r="J212" s="36">
        <v>1966713391</v>
      </c>
      <c r="K212" s="37">
        <v>2191305505</v>
      </c>
      <c r="L212" s="34"/>
      <c r="M212" s="34">
        <v>2191305505</v>
      </c>
      <c r="N212" s="34" t="s">
        <v>248</v>
      </c>
      <c r="O212" s="34" t="s">
        <v>249</v>
      </c>
      <c r="P212" s="23"/>
      <c r="Q212" s="23"/>
      <c r="V212" s="23"/>
      <c r="AC212" s="23"/>
      <c r="AD212" s="23"/>
      <c r="AH212" s="23"/>
      <c r="AK212" s="23"/>
      <c r="AP212" s="23"/>
      <c r="AQ212" s="23"/>
      <c r="AR212" s="23"/>
    </row>
    <row r="213" spans="1:44" ht="21" x14ac:dyDescent="0.25">
      <c r="A213" s="65"/>
      <c r="B213" s="34" t="s">
        <v>1771</v>
      </c>
      <c r="C213" s="47">
        <v>428</v>
      </c>
      <c r="D213" s="31" t="s">
        <v>1654</v>
      </c>
      <c r="E213" s="34" t="s">
        <v>250</v>
      </c>
      <c r="F213" s="34" t="s">
        <v>251</v>
      </c>
      <c r="G213" s="34" t="s">
        <v>82</v>
      </c>
      <c r="H213" s="34" t="s">
        <v>757</v>
      </c>
      <c r="I213" s="34" t="s">
        <v>252</v>
      </c>
      <c r="J213" s="36">
        <v>8585166716</v>
      </c>
      <c r="K213" s="37" t="s">
        <v>253</v>
      </c>
      <c r="L213" s="34" t="s">
        <v>254</v>
      </c>
      <c r="M213" s="34" t="s">
        <v>255</v>
      </c>
      <c r="N213" s="34" t="s">
        <v>256</v>
      </c>
      <c r="O213" s="34" t="s">
        <v>257</v>
      </c>
      <c r="P213" s="23"/>
      <c r="Q213" s="23"/>
      <c r="V213" s="23"/>
      <c r="AC213" s="23"/>
      <c r="AD213" s="23"/>
      <c r="AH213" s="23"/>
      <c r="AK213" s="23"/>
      <c r="AP213" s="23"/>
      <c r="AQ213" s="23"/>
      <c r="AR213" s="23"/>
    </row>
    <row r="214" spans="1:44" ht="21" x14ac:dyDescent="0.25">
      <c r="A214" s="64"/>
      <c r="B214" s="31" t="s">
        <v>1239</v>
      </c>
      <c r="C214" s="46">
        <v>216</v>
      </c>
      <c r="D214" s="31" t="s">
        <v>1240</v>
      </c>
      <c r="E214" s="31" t="s">
        <v>1241</v>
      </c>
      <c r="F214" s="31" t="s">
        <v>1242</v>
      </c>
      <c r="G214" s="31" t="s">
        <v>3</v>
      </c>
      <c r="H214" s="31" t="s">
        <v>5</v>
      </c>
      <c r="I214" s="31" t="s">
        <v>1243</v>
      </c>
      <c r="J214" s="32">
        <v>6348173016</v>
      </c>
      <c r="K214" s="33">
        <v>6132907020</v>
      </c>
      <c r="L214" s="31">
        <v>613290722</v>
      </c>
      <c r="M214" s="31"/>
      <c r="N214" s="31" t="s">
        <v>1244</v>
      </c>
      <c r="O214" s="31" t="s">
        <v>1245</v>
      </c>
      <c r="P214" s="23"/>
      <c r="Q214" s="23"/>
      <c r="V214" s="23"/>
      <c r="AC214" s="23"/>
      <c r="AD214" s="23"/>
      <c r="AH214" s="23"/>
      <c r="AK214" s="23"/>
      <c r="AP214" s="23"/>
      <c r="AQ214" s="23"/>
      <c r="AR214" s="23"/>
    </row>
    <row r="215" spans="1:44" ht="21" x14ac:dyDescent="0.6">
      <c r="A215" s="65"/>
      <c r="B215" s="34" t="s">
        <v>1652</v>
      </c>
      <c r="C215" s="46">
        <v>428</v>
      </c>
      <c r="D215" s="31" t="s">
        <v>1654</v>
      </c>
      <c r="E215" s="31" t="s">
        <v>1655</v>
      </c>
      <c r="F215" s="31"/>
      <c r="G215" s="32"/>
      <c r="H215" s="32"/>
      <c r="I215" s="31" t="s">
        <v>1653</v>
      </c>
      <c r="J215" s="32">
        <v>8585166713</v>
      </c>
      <c r="K215" s="33">
        <v>9134311776</v>
      </c>
      <c r="L215" s="31"/>
      <c r="M215" s="31"/>
      <c r="N215" s="31" t="s">
        <v>1656</v>
      </c>
      <c r="O215" s="31" t="s">
        <v>1657</v>
      </c>
      <c r="P215" s="23"/>
      <c r="Q215" s="23"/>
      <c r="R215" s="27"/>
      <c r="V215" s="23"/>
      <c r="Y215" s="27"/>
      <c r="Z215" s="27"/>
      <c r="AC215" s="23"/>
      <c r="AD215" s="28"/>
      <c r="AG215" s="28"/>
      <c r="AH215" s="23"/>
      <c r="AK215" s="23"/>
      <c r="AL215" s="25"/>
      <c r="AM215" s="25"/>
      <c r="AN215" s="25"/>
      <c r="AP215" s="23"/>
      <c r="AQ215" s="23"/>
      <c r="AR215" s="23"/>
    </row>
    <row r="216" spans="1:44" ht="21" x14ac:dyDescent="0.6">
      <c r="A216" s="65"/>
      <c r="B216" s="34" t="s">
        <v>1534</v>
      </c>
      <c r="C216" s="46">
        <v>152</v>
      </c>
      <c r="D216" s="31" t="s">
        <v>1536</v>
      </c>
      <c r="E216" s="31" t="s">
        <v>1537</v>
      </c>
      <c r="F216" s="31"/>
      <c r="G216" s="32"/>
      <c r="H216" s="32"/>
      <c r="I216" s="31" t="s">
        <v>1535</v>
      </c>
      <c r="J216" s="32">
        <v>7199158755</v>
      </c>
      <c r="K216" s="33">
        <v>7133110000</v>
      </c>
      <c r="L216" s="31"/>
      <c r="M216" s="31">
        <v>7133110001</v>
      </c>
      <c r="N216" s="31" t="s">
        <v>1538</v>
      </c>
      <c r="O216" s="31" t="s">
        <v>1539</v>
      </c>
      <c r="P216" s="23"/>
      <c r="Q216" s="23"/>
      <c r="R216" s="27"/>
      <c r="V216" s="23"/>
      <c r="Y216" s="27"/>
      <c r="Z216" s="27"/>
      <c r="AC216" s="23"/>
      <c r="AD216" s="28"/>
      <c r="AG216" s="28"/>
      <c r="AH216" s="23"/>
      <c r="AK216" s="23"/>
      <c r="AL216" s="25"/>
      <c r="AM216" s="25"/>
      <c r="AN216" s="25"/>
      <c r="AP216" s="23"/>
      <c r="AQ216" s="23"/>
      <c r="AR216" s="23"/>
    </row>
    <row r="217" spans="1:44" ht="21" x14ac:dyDescent="0.6">
      <c r="A217" s="65"/>
      <c r="B217" s="34" t="s">
        <v>1826</v>
      </c>
      <c r="C217" s="47">
        <v>244</v>
      </c>
      <c r="D217" s="35" t="s">
        <v>1827</v>
      </c>
      <c r="E217" s="35"/>
      <c r="F217" s="35"/>
      <c r="G217" s="32"/>
      <c r="H217" s="32"/>
      <c r="I217" s="31"/>
      <c r="J217" s="32"/>
      <c r="K217" s="33" t="s">
        <v>1828</v>
      </c>
      <c r="L217" s="35"/>
      <c r="M217" s="35"/>
      <c r="N217" s="35"/>
      <c r="O217" s="35"/>
      <c r="P217" s="23"/>
      <c r="Q217" s="23"/>
      <c r="R217" s="27"/>
      <c r="V217" s="23"/>
      <c r="Y217" s="27"/>
      <c r="Z217" s="27"/>
      <c r="AC217" s="23"/>
      <c r="AD217" s="28"/>
      <c r="AG217" s="28"/>
      <c r="AH217" s="23"/>
      <c r="AK217" s="23"/>
      <c r="AL217" s="25"/>
      <c r="AM217" s="25"/>
      <c r="AN217" s="25"/>
      <c r="AP217" s="23"/>
      <c r="AQ217" s="23"/>
      <c r="AR217" s="23"/>
    </row>
    <row r="218" spans="1:44" ht="21" x14ac:dyDescent="0.6">
      <c r="A218" s="65"/>
      <c r="B218" s="34" t="s">
        <v>1823</v>
      </c>
      <c r="C218" s="47">
        <v>244</v>
      </c>
      <c r="D218" s="35" t="s">
        <v>1824</v>
      </c>
      <c r="E218" s="35"/>
      <c r="F218" s="35"/>
      <c r="G218" s="32"/>
      <c r="H218" s="32"/>
      <c r="I218" s="31"/>
      <c r="J218" s="32"/>
      <c r="K218" s="33" t="s">
        <v>1825</v>
      </c>
      <c r="L218" s="35"/>
      <c r="M218" s="35"/>
      <c r="N218" s="35"/>
      <c r="O218" s="35"/>
      <c r="P218" s="23"/>
      <c r="Q218" s="23"/>
      <c r="R218" s="27"/>
      <c r="V218" s="23"/>
      <c r="Y218" s="27"/>
      <c r="Z218" s="27"/>
      <c r="AC218" s="23"/>
      <c r="AD218" s="28"/>
      <c r="AG218" s="28"/>
      <c r="AH218" s="23"/>
      <c r="AK218" s="23"/>
      <c r="AL218" s="25"/>
      <c r="AM218" s="25"/>
      <c r="AN218" s="25"/>
      <c r="AP218" s="23"/>
      <c r="AQ218" s="23"/>
      <c r="AR218" s="23"/>
    </row>
    <row r="219" spans="1:44" ht="21" x14ac:dyDescent="0.6">
      <c r="A219" s="64"/>
      <c r="B219" s="31" t="s">
        <v>787</v>
      </c>
      <c r="C219" s="47">
        <v>119</v>
      </c>
      <c r="D219" s="31" t="s">
        <v>788</v>
      </c>
      <c r="E219" s="31" t="s">
        <v>789</v>
      </c>
      <c r="F219" s="31"/>
      <c r="G219" s="31" t="s">
        <v>57</v>
      </c>
      <c r="H219" s="31" t="s">
        <v>57</v>
      </c>
      <c r="I219" s="31" t="s">
        <v>790</v>
      </c>
      <c r="J219" s="32">
        <v>1668745153</v>
      </c>
      <c r="K219" s="33">
        <v>2191010914</v>
      </c>
      <c r="L219" s="31"/>
      <c r="M219" s="31"/>
      <c r="N219" s="31"/>
      <c r="O219" s="31"/>
      <c r="P219" s="23"/>
      <c r="Q219" s="23"/>
      <c r="R219" s="27"/>
      <c r="V219" s="23"/>
      <c r="Y219" s="27"/>
      <c r="Z219" s="27"/>
      <c r="AC219" s="23"/>
      <c r="AD219" s="28"/>
      <c r="AG219" s="28"/>
      <c r="AH219" s="23"/>
      <c r="AK219" s="23"/>
      <c r="AL219" s="25"/>
      <c r="AM219" s="25"/>
      <c r="AN219" s="25"/>
      <c r="AP219" s="23"/>
      <c r="AQ219" s="23"/>
      <c r="AR219" s="23"/>
    </row>
    <row r="220" spans="1:44" ht="21" x14ac:dyDescent="0.6">
      <c r="A220" s="64"/>
      <c r="B220" s="31" t="s">
        <v>851</v>
      </c>
      <c r="C220" s="47">
        <v>147</v>
      </c>
      <c r="D220" s="31" t="s">
        <v>852</v>
      </c>
      <c r="E220" s="31" t="s">
        <v>853</v>
      </c>
      <c r="F220" s="31" t="s">
        <v>854</v>
      </c>
      <c r="G220" s="31" t="s">
        <v>855</v>
      </c>
      <c r="H220" s="31" t="s">
        <v>855</v>
      </c>
      <c r="I220" s="31" t="s">
        <v>856</v>
      </c>
      <c r="J220" s="32">
        <v>8947183403</v>
      </c>
      <c r="K220" s="33">
        <v>3537276600</v>
      </c>
      <c r="L220" s="31">
        <v>3537276062</v>
      </c>
      <c r="M220" s="31">
        <v>3537276600</v>
      </c>
      <c r="N220" s="31" t="s">
        <v>857</v>
      </c>
      <c r="O220" s="31" t="s">
        <v>858</v>
      </c>
      <c r="P220" s="23"/>
      <c r="Q220" s="23"/>
      <c r="R220" s="27"/>
      <c r="V220" s="23"/>
      <c r="Y220" s="27"/>
      <c r="Z220" s="27"/>
      <c r="AC220" s="23"/>
      <c r="AD220" s="28"/>
      <c r="AG220" s="28"/>
      <c r="AH220" s="23"/>
      <c r="AK220" s="23"/>
      <c r="AL220" s="25"/>
      <c r="AM220" s="25"/>
      <c r="AN220" s="25"/>
      <c r="AP220" s="23"/>
      <c r="AQ220" s="23"/>
      <c r="AR220" s="23"/>
    </row>
    <row r="221" spans="1:44" ht="21" x14ac:dyDescent="0.6">
      <c r="A221" s="65"/>
      <c r="B221" s="34" t="s">
        <v>78</v>
      </c>
      <c r="C221" s="47">
        <v>309</v>
      </c>
      <c r="D221" s="34" t="s">
        <v>79</v>
      </c>
      <c r="E221" s="34" t="s">
        <v>80</v>
      </c>
      <c r="F221" s="34" t="s">
        <v>81</v>
      </c>
      <c r="G221" s="34" t="s">
        <v>82</v>
      </c>
      <c r="H221" s="34" t="s">
        <v>82</v>
      </c>
      <c r="I221" s="34" t="s">
        <v>83</v>
      </c>
      <c r="J221" s="36">
        <v>8187148655</v>
      </c>
      <c r="K221" s="37">
        <v>3133243750</v>
      </c>
      <c r="L221" s="34" t="s">
        <v>84</v>
      </c>
      <c r="M221" s="34" t="s">
        <v>85</v>
      </c>
      <c r="N221" s="34" t="s">
        <v>86</v>
      </c>
      <c r="O221" s="34" t="s">
        <v>87</v>
      </c>
      <c r="P221" s="23"/>
      <c r="Q221" s="23"/>
      <c r="R221" s="27"/>
      <c r="V221" s="23"/>
      <c r="Y221" s="27"/>
      <c r="Z221" s="27"/>
      <c r="AC221" s="23"/>
      <c r="AD221" s="28"/>
      <c r="AG221" s="28"/>
      <c r="AH221" s="23"/>
      <c r="AK221" s="23"/>
      <c r="AL221" s="25"/>
      <c r="AM221" s="25"/>
      <c r="AN221" s="25"/>
      <c r="AP221" s="23"/>
      <c r="AQ221" s="23"/>
      <c r="AR221" s="23"/>
    </row>
    <row r="222" spans="1:44" ht="21" x14ac:dyDescent="0.6">
      <c r="A222" s="66"/>
      <c r="B222" s="38" t="s">
        <v>664</v>
      </c>
      <c r="C222" s="47">
        <v>179</v>
      </c>
      <c r="D222" s="38" t="s">
        <v>665</v>
      </c>
      <c r="E222" s="38" t="s">
        <v>666</v>
      </c>
      <c r="F222" s="38" t="s">
        <v>667</v>
      </c>
      <c r="G222" s="38" t="s">
        <v>57</v>
      </c>
      <c r="H222" s="34" t="s">
        <v>57</v>
      </c>
      <c r="I222" s="38" t="s">
        <v>668</v>
      </c>
      <c r="J222" s="39">
        <v>1435854915</v>
      </c>
      <c r="K222" s="40">
        <v>2188620202</v>
      </c>
      <c r="L222" s="38">
        <v>2188620202</v>
      </c>
      <c r="M222" s="38">
        <v>2188629680</v>
      </c>
      <c r="N222" s="38" t="s">
        <v>669</v>
      </c>
      <c r="O222" s="38" t="s">
        <v>670</v>
      </c>
      <c r="P222" s="23"/>
      <c r="Q222" s="23"/>
      <c r="R222" s="27"/>
      <c r="V222" s="23"/>
      <c r="Y222" s="27"/>
      <c r="Z222" s="27"/>
      <c r="AC222" s="23"/>
      <c r="AD222" s="28"/>
      <c r="AG222" s="28"/>
      <c r="AH222" s="23"/>
      <c r="AK222" s="23"/>
      <c r="AL222" s="25"/>
      <c r="AM222" s="25"/>
      <c r="AN222" s="25"/>
      <c r="AP222" s="23"/>
      <c r="AQ222" s="23"/>
      <c r="AR222" s="23"/>
    </row>
    <row r="223" spans="1:44" ht="21" x14ac:dyDescent="0.6">
      <c r="A223" s="65"/>
      <c r="B223" s="34" t="s">
        <v>1649</v>
      </c>
      <c r="C223" s="46">
        <v>427</v>
      </c>
      <c r="D223" s="31" t="s">
        <v>1182</v>
      </c>
      <c r="E223" s="31" t="s">
        <v>1651</v>
      </c>
      <c r="F223" s="31"/>
      <c r="G223" s="34" t="s">
        <v>57</v>
      </c>
      <c r="H223" s="34" t="s">
        <v>57</v>
      </c>
      <c r="I223" s="31" t="s">
        <v>1650</v>
      </c>
      <c r="J223" s="36">
        <v>1389955111</v>
      </c>
      <c r="K223" s="33">
        <v>2144905444</v>
      </c>
      <c r="L223" s="34">
        <v>2144905671</v>
      </c>
      <c r="M223" s="31">
        <v>2144905677</v>
      </c>
      <c r="N223" s="34" t="s">
        <v>206</v>
      </c>
      <c r="O223" s="31"/>
      <c r="P223" s="23"/>
      <c r="Q223" s="23"/>
      <c r="R223" s="27"/>
      <c r="V223" s="23"/>
      <c r="Y223" s="27"/>
      <c r="Z223" s="27"/>
      <c r="AC223" s="23"/>
      <c r="AD223" s="28"/>
      <c r="AG223" s="28"/>
      <c r="AH223" s="23"/>
      <c r="AK223" s="23"/>
      <c r="AL223" s="25"/>
      <c r="AM223" s="25"/>
      <c r="AN223" s="25"/>
      <c r="AP223" s="23"/>
      <c r="AQ223" s="23"/>
      <c r="AR223" s="23"/>
    </row>
    <row r="224" spans="1:44" ht="21" x14ac:dyDescent="0.6">
      <c r="A224" s="64"/>
      <c r="B224" s="31" t="s">
        <v>1016</v>
      </c>
      <c r="C224" s="47">
        <v>332</v>
      </c>
      <c r="D224" s="31" t="s">
        <v>1175</v>
      </c>
      <c r="E224" s="31" t="s">
        <v>1017</v>
      </c>
      <c r="F224" s="31" t="s">
        <v>1018</v>
      </c>
      <c r="G224" s="31" t="s">
        <v>539</v>
      </c>
      <c r="H224" s="31" t="s">
        <v>1019</v>
      </c>
      <c r="I224" s="31" t="s">
        <v>1020</v>
      </c>
      <c r="J224" s="32">
        <v>3164116589</v>
      </c>
      <c r="K224" s="33">
        <v>2162986000</v>
      </c>
      <c r="L224" s="31"/>
      <c r="M224" s="31"/>
      <c r="N224" s="31" t="s">
        <v>1021</v>
      </c>
      <c r="O224" s="31" t="s">
        <v>1022</v>
      </c>
      <c r="P224" s="23"/>
      <c r="Q224" s="23"/>
      <c r="R224" s="27"/>
      <c r="V224" s="23"/>
      <c r="Y224" s="27"/>
      <c r="Z224" s="27"/>
      <c r="AC224" s="23"/>
      <c r="AD224" s="28"/>
      <c r="AG224" s="28"/>
      <c r="AH224" s="23"/>
      <c r="AK224" s="23"/>
      <c r="AL224" s="25"/>
      <c r="AM224" s="25"/>
      <c r="AN224" s="25"/>
      <c r="AP224" s="23"/>
      <c r="AQ224" s="23"/>
      <c r="AR224" s="23"/>
    </row>
    <row r="225" spans="1:45" ht="21" x14ac:dyDescent="0.6">
      <c r="A225" s="64"/>
      <c r="B225" s="31" t="s">
        <v>1130</v>
      </c>
      <c r="C225" s="47">
        <v>121</v>
      </c>
      <c r="D225" s="31" t="s">
        <v>1131</v>
      </c>
      <c r="E225" s="31" t="s">
        <v>1132</v>
      </c>
      <c r="F225" s="31" t="s">
        <v>1133</v>
      </c>
      <c r="G225" s="31" t="s">
        <v>57</v>
      </c>
      <c r="H225" s="31" t="s">
        <v>1134</v>
      </c>
      <c r="I225" s="31" t="s">
        <v>1135</v>
      </c>
      <c r="J225" s="32">
        <v>1653144968</v>
      </c>
      <c r="K225" s="33">
        <v>2176203823</v>
      </c>
      <c r="L225" s="31">
        <v>2176205030</v>
      </c>
      <c r="M225" s="31">
        <v>2176203823</v>
      </c>
      <c r="N225" s="31" t="s">
        <v>1136</v>
      </c>
      <c r="O225" s="31" t="s">
        <v>1137</v>
      </c>
      <c r="P225" s="23"/>
      <c r="Q225" s="23"/>
      <c r="R225" s="27"/>
      <c r="V225" s="23"/>
      <c r="Y225" s="27"/>
      <c r="Z225" s="27"/>
      <c r="AC225" s="23"/>
      <c r="AD225" s="28"/>
      <c r="AG225" s="28"/>
      <c r="AH225" s="23"/>
      <c r="AK225" s="23"/>
      <c r="AL225" s="25"/>
      <c r="AM225" s="25"/>
      <c r="AN225" s="25"/>
      <c r="AP225" s="23"/>
      <c r="AQ225" s="23"/>
      <c r="AR225" s="23"/>
    </row>
    <row r="226" spans="1:45" ht="21" x14ac:dyDescent="0.6">
      <c r="A226" s="66"/>
      <c r="B226" s="38" t="s">
        <v>477</v>
      </c>
      <c r="C226" s="47">
        <v>423</v>
      </c>
      <c r="D226" s="38" t="s">
        <v>1178</v>
      </c>
      <c r="E226" s="38" t="s">
        <v>478</v>
      </c>
      <c r="F226" s="38" t="s">
        <v>479</v>
      </c>
      <c r="G226" s="38" t="s">
        <v>57</v>
      </c>
      <c r="H226" s="34" t="s">
        <v>57</v>
      </c>
      <c r="I226" s="38" t="s">
        <v>57</v>
      </c>
      <c r="J226" s="39">
        <v>1918953651</v>
      </c>
      <c r="K226" s="40">
        <v>2124711001</v>
      </c>
      <c r="L226" s="38"/>
      <c r="M226" s="38"/>
      <c r="N226" s="38" t="s">
        <v>480</v>
      </c>
      <c r="O226" s="38" t="s">
        <v>481</v>
      </c>
      <c r="P226" s="23"/>
      <c r="Q226" s="23"/>
      <c r="R226" s="27"/>
      <c r="V226" s="23"/>
      <c r="Y226" s="27"/>
      <c r="Z226" s="27"/>
      <c r="AC226" s="23"/>
      <c r="AD226" s="28"/>
      <c r="AG226" s="28"/>
      <c r="AH226" s="23"/>
      <c r="AK226" s="23"/>
      <c r="AL226" s="25"/>
      <c r="AM226" s="25"/>
      <c r="AN226" s="25"/>
      <c r="AP226" s="23"/>
      <c r="AQ226" s="23"/>
      <c r="AR226" s="23"/>
    </row>
    <row r="227" spans="1:45" ht="21" x14ac:dyDescent="0.6">
      <c r="A227" s="65"/>
      <c r="B227" s="34" t="s">
        <v>431</v>
      </c>
      <c r="C227" s="47" t="s">
        <v>1465</v>
      </c>
      <c r="D227" s="34" t="s">
        <v>432</v>
      </c>
      <c r="E227" s="34" t="s">
        <v>433</v>
      </c>
      <c r="F227" s="34" t="s">
        <v>434</v>
      </c>
      <c r="G227" s="34" t="s">
        <v>57</v>
      </c>
      <c r="H227" s="34" t="s">
        <v>57</v>
      </c>
      <c r="I227" s="34" t="s">
        <v>435</v>
      </c>
      <c r="J227" s="36">
        <v>1553933814</v>
      </c>
      <c r="K227" s="37">
        <v>2191004030</v>
      </c>
      <c r="L227" s="34"/>
      <c r="M227" s="34" t="s">
        <v>436</v>
      </c>
      <c r="N227" s="34" t="s">
        <v>437</v>
      </c>
      <c r="O227" s="34" t="s">
        <v>438</v>
      </c>
      <c r="P227" s="23"/>
      <c r="Q227" s="23"/>
      <c r="R227" s="27"/>
      <c r="V227" s="23"/>
      <c r="Y227" s="27"/>
      <c r="Z227" s="27"/>
      <c r="AC227" s="23"/>
      <c r="AD227" s="28"/>
      <c r="AG227" s="28"/>
      <c r="AH227" s="23"/>
      <c r="AK227" s="23"/>
      <c r="AL227" s="25"/>
      <c r="AM227" s="25"/>
      <c r="AN227" s="25"/>
      <c r="AP227" s="23"/>
      <c r="AQ227" s="23"/>
      <c r="AR227" s="23"/>
    </row>
    <row r="228" spans="1:45" ht="21" x14ac:dyDescent="0.6">
      <c r="A228" s="65"/>
      <c r="B228" s="34" t="s">
        <v>1435</v>
      </c>
      <c r="C228" s="46" t="s">
        <v>1468</v>
      </c>
      <c r="D228" s="31" t="s">
        <v>1436</v>
      </c>
      <c r="E228" s="31" t="s">
        <v>1437</v>
      </c>
      <c r="F228" s="31" t="s">
        <v>1438</v>
      </c>
      <c r="G228" s="31" t="s">
        <v>82</v>
      </c>
      <c r="H228" s="31" t="s">
        <v>82</v>
      </c>
      <c r="I228" s="31" t="s">
        <v>1439</v>
      </c>
      <c r="J228" s="32">
        <v>8179987143</v>
      </c>
      <c r="K228" s="33">
        <v>9131007866</v>
      </c>
      <c r="L228" s="31"/>
      <c r="M228" s="31"/>
      <c r="N228" s="31"/>
      <c r="O228" s="31"/>
      <c r="P228" s="23"/>
      <c r="Q228" s="23"/>
      <c r="R228" s="27"/>
      <c r="V228" s="23"/>
      <c r="Y228" s="27"/>
      <c r="Z228" s="27"/>
      <c r="AC228" s="23"/>
      <c r="AD228" s="28"/>
      <c r="AG228" s="28"/>
      <c r="AH228" s="23"/>
      <c r="AK228" s="23"/>
      <c r="AL228" s="25"/>
      <c r="AM228" s="25"/>
      <c r="AN228" s="25"/>
      <c r="AP228" s="23"/>
      <c r="AQ228" s="23"/>
      <c r="AR228" s="23"/>
    </row>
    <row r="229" spans="1:45" ht="21" x14ac:dyDescent="0.6">
      <c r="A229" s="66"/>
      <c r="B229" s="38" t="s">
        <v>1449</v>
      </c>
      <c r="C229" s="47">
        <v>431</v>
      </c>
      <c r="D229" s="38" t="s">
        <v>579</v>
      </c>
      <c r="E229" s="38" t="s">
        <v>580</v>
      </c>
      <c r="F229" s="38" t="s">
        <v>581</v>
      </c>
      <c r="G229" s="38" t="s">
        <v>3</v>
      </c>
      <c r="H229" s="38" t="s">
        <v>5</v>
      </c>
      <c r="I229" s="38" t="s">
        <v>582</v>
      </c>
      <c r="J229" s="39">
        <v>1514638713</v>
      </c>
      <c r="K229" s="40">
        <v>2188736959</v>
      </c>
      <c r="L229" s="38">
        <v>9122959751</v>
      </c>
      <c r="M229" s="38">
        <v>6132270231</v>
      </c>
      <c r="N229" s="38" t="s">
        <v>583</v>
      </c>
      <c r="O229" s="38" t="s">
        <v>584</v>
      </c>
      <c r="P229" s="23"/>
      <c r="Q229" s="23"/>
      <c r="R229" s="27"/>
      <c r="V229" s="23"/>
      <c r="Y229" s="27"/>
      <c r="Z229" s="27"/>
      <c r="AC229" s="23"/>
      <c r="AD229" s="28"/>
      <c r="AG229" s="28"/>
      <c r="AH229" s="23"/>
      <c r="AK229" s="23"/>
      <c r="AL229" s="25"/>
      <c r="AM229" s="25"/>
      <c r="AN229" s="25"/>
      <c r="AP229" s="23"/>
      <c r="AQ229" s="23"/>
      <c r="AR229" s="23"/>
    </row>
    <row r="230" spans="1:45" ht="21" x14ac:dyDescent="0.6">
      <c r="A230" s="64"/>
      <c r="B230" s="31" t="s">
        <v>1170</v>
      </c>
      <c r="C230" s="47">
        <v>418</v>
      </c>
      <c r="D230" s="31" t="s">
        <v>1181</v>
      </c>
      <c r="E230" s="31" t="s">
        <v>1023</v>
      </c>
      <c r="F230" s="31" t="s">
        <v>1024</v>
      </c>
      <c r="G230" s="31" t="s">
        <v>532</v>
      </c>
      <c r="H230" s="31" t="s">
        <v>763</v>
      </c>
      <c r="I230" s="31" t="s">
        <v>1025</v>
      </c>
      <c r="J230" s="32">
        <v>9669189111</v>
      </c>
      <c r="K230" s="33">
        <v>5837738301</v>
      </c>
      <c r="L230" s="31">
        <v>5837738301</v>
      </c>
      <c r="M230" s="31">
        <v>5837738332</v>
      </c>
      <c r="N230" s="31" t="s">
        <v>1026</v>
      </c>
      <c r="O230" s="31" t="s">
        <v>1027</v>
      </c>
      <c r="P230" s="23"/>
      <c r="Q230" s="23"/>
      <c r="R230" s="27"/>
      <c r="V230" s="23"/>
      <c r="Y230" s="27"/>
      <c r="Z230" s="27"/>
      <c r="AC230" s="23"/>
      <c r="AD230" s="28"/>
      <c r="AG230" s="28"/>
      <c r="AH230" s="23"/>
      <c r="AK230" s="23"/>
      <c r="AL230" s="25"/>
      <c r="AM230" s="25"/>
      <c r="AN230" s="25"/>
      <c r="AP230" s="23"/>
      <c r="AQ230" s="23"/>
      <c r="AR230" s="23"/>
    </row>
    <row r="231" spans="1:45" ht="21" x14ac:dyDescent="0.6">
      <c r="A231" s="64"/>
      <c r="B231" s="31" t="s">
        <v>1171</v>
      </c>
      <c r="C231" s="47">
        <v>122</v>
      </c>
      <c r="D231" s="31" t="s">
        <v>1028</v>
      </c>
      <c r="E231" s="31" t="s">
        <v>1029</v>
      </c>
      <c r="F231" s="31" t="s">
        <v>1030</v>
      </c>
      <c r="G231" s="31" t="s">
        <v>124</v>
      </c>
      <c r="H231" s="31" t="s">
        <v>1031</v>
      </c>
      <c r="I231" s="31" t="s">
        <v>1032</v>
      </c>
      <c r="J231" s="32">
        <v>7364151332</v>
      </c>
      <c r="K231" s="33">
        <v>7132291918</v>
      </c>
      <c r="L231" s="31"/>
      <c r="M231" s="31">
        <v>7132272697</v>
      </c>
      <c r="N231" s="31"/>
      <c r="O231" s="31"/>
      <c r="P231" s="23"/>
      <c r="Q231" s="23"/>
      <c r="R231" s="27"/>
      <c r="V231" s="23"/>
      <c r="Y231" s="27"/>
      <c r="Z231" s="27"/>
      <c r="AC231" s="23"/>
      <c r="AD231" s="28"/>
      <c r="AG231" s="28"/>
      <c r="AH231" s="23"/>
      <c r="AK231" s="23"/>
      <c r="AL231" s="25"/>
      <c r="AM231" s="25"/>
      <c r="AN231" s="25"/>
      <c r="AP231" s="23"/>
      <c r="AQ231" s="23"/>
      <c r="AR231" s="23"/>
    </row>
    <row r="232" spans="1:45" ht="21" x14ac:dyDescent="0.6">
      <c r="A232" s="65"/>
      <c r="B232" s="34" t="s">
        <v>1528</v>
      </c>
      <c r="C232" s="46">
        <v>152</v>
      </c>
      <c r="D232" s="31" t="s">
        <v>1530</v>
      </c>
      <c r="E232" s="31" t="s">
        <v>1531</v>
      </c>
      <c r="F232" s="31"/>
      <c r="G232" s="32"/>
      <c r="H232" s="32"/>
      <c r="I232" s="31" t="s">
        <v>1529</v>
      </c>
      <c r="J232" s="32">
        <v>3818997888</v>
      </c>
      <c r="K232" s="33">
        <v>8633130031</v>
      </c>
      <c r="L232" s="31"/>
      <c r="M232" s="31">
        <v>8633133020</v>
      </c>
      <c r="N232" s="31" t="s">
        <v>1532</v>
      </c>
      <c r="O232" s="31" t="s">
        <v>1533</v>
      </c>
      <c r="P232" s="23"/>
      <c r="Q232" s="23"/>
      <c r="R232" s="27"/>
      <c r="V232" s="23"/>
      <c r="Y232" s="27"/>
      <c r="Z232" s="27"/>
      <c r="AC232" s="23"/>
      <c r="AD232" s="28"/>
      <c r="AG232" s="28"/>
      <c r="AH232" s="23"/>
      <c r="AK232" s="23"/>
      <c r="AL232" s="25"/>
      <c r="AM232" s="25"/>
      <c r="AN232" s="25"/>
      <c r="AP232" s="23"/>
      <c r="AQ232" s="23"/>
      <c r="AR232" s="23"/>
    </row>
    <row r="233" spans="1:45" ht="21" x14ac:dyDescent="0.6">
      <c r="A233" s="66"/>
      <c r="B233" s="38" t="s">
        <v>716</v>
      </c>
      <c r="C233" s="47">
        <v>106</v>
      </c>
      <c r="D233" s="38" t="s">
        <v>716</v>
      </c>
      <c r="E233" s="38" t="s">
        <v>717</v>
      </c>
      <c r="F233" s="38" t="s">
        <v>718</v>
      </c>
      <c r="G233" s="38" t="s">
        <v>719</v>
      </c>
      <c r="H233" s="38" t="s">
        <v>765</v>
      </c>
      <c r="I233" s="38" t="s">
        <v>720</v>
      </c>
      <c r="J233" s="39">
        <v>4199835474</v>
      </c>
      <c r="K233" s="40">
        <v>2158451500</v>
      </c>
      <c r="L233" s="38">
        <v>2158451501</v>
      </c>
      <c r="M233" s="38">
        <v>2158451599</v>
      </c>
      <c r="N233" s="38"/>
      <c r="O233" s="38"/>
      <c r="P233" s="23"/>
      <c r="Q233" s="23"/>
      <c r="R233" s="27"/>
      <c r="V233" s="23"/>
      <c r="Y233" s="27"/>
      <c r="Z233" s="27"/>
      <c r="AC233" s="23"/>
      <c r="AD233" s="28"/>
      <c r="AG233" s="28"/>
      <c r="AH233" s="23"/>
      <c r="AK233" s="23"/>
      <c r="AL233" s="25"/>
      <c r="AM233" s="25"/>
      <c r="AN233" s="25"/>
      <c r="AP233" s="23"/>
      <c r="AQ233" s="23"/>
      <c r="AR233" s="23"/>
    </row>
    <row r="234" spans="1:45" ht="21" x14ac:dyDescent="0.6">
      <c r="A234" s="66"/>
      <c r="B234" s="38" t="s">
        <v>651</v>
      </c>
      <c r="C234" s="47">
        <v>310</v>
      </c>
      <c r="D234" s="38" t="s">
        <v>652</v>
      </c>
      <c r="E234" s="38" t="s">
        <v>653</v>
      </c>
      <c r="F234" s="38" t="s">
        <v>654</v>
      </c>
      <c r="G234" s="38" t="s">
        <v>57</v>
      </c>
      <c r="H234" s="34" t="s">
        <v>761</v>
      </c>
      <c r="I234" s="38" t="s">
        <v>655</v>
      </c>
      <c r="J234" s="39">
        <v>3393168494</v>
      </c>
      <c r="K234" s="40">
        <v>2136423800</v>
      </c>
      <c r="L234" s="38">
        <v>2136423801</v>
      </c>
      <c r="M234" s="38">
        <v>2136423472</v>
      </c>
      <c r="N234" s="38" t="s">
        <v>656</v>
      </c>
      <c r="O234" s="38" t="s">
        <v>657</v>
      </c>
      <c r="P234" s="23"/>
      <c r="Q234" s="23"/>
      <c r="R234" s="27"/>
      <c r="V234" s="23"/>
      <c r="Y234" s="27"/>
      <c r="Z234" s="27"/>
      <c r="AC234" s="23"/>
      <c r="AD234" s="28"/>
      <c r="AG234" s="28"/>
      <c r="AH234" s="23"/>
      <c r="AK234" s="23"/>
      <c r="AL234" s="25"/>
      <c r="AM234" s="25"/>
      <c r="AN234" s="25"/>
      <c r="AP234" s="23"/>
      <c r="AQ234" s="23"/>
      <c r="AR234" s="23"/>
    </row>
    <row r="235" spans="1:45" ht="21" x14ac:dyDescent="0.6">
      <c r="A235" s="65"/>
      <c r="B235" s="34" t="s">
        <v>1357</v>
      </c>
      <c r="C235" s="46">
        <v>421</v>
      </c>
      <c r="D235" s="31" t="s">
        <v>1358</v>
      </c>
      <c r="E235" s="31" t="s">
        <v>1359</v>
      </c>
      <c r="F235" s="31" t="s">
        <v>1360</v>
      </c>
      <c r="G235" s="31" t="s">
        <v>57</v>
      </c>
      <c r="H235" s="31" t="s">
        <v>57</v>
      </c>
      <c r="I235" s="31" t="s">
        <v>1361</v>
      </c>
      <c r="J235" s="32">
        <v>1964918405</v>
      </c>
      <c r="K235" s="33">
        <v>2175297</v>
      </c>
      <c r="L235" s="31"/>
      <c r="M235" s="31"/>
      <c r="N235" s="31"/>
      <c r="O235" s="31"/>
      <c r="P235" s="23"/>
      <c r="Q235" s="23"/>
      <c r="R235" s="27"/>
      <c r="V235" s="23"/>
      <c r="Y235" s="27"/>
      <c r="Z235" s="27"/>
      <c r="AC235" s="23"/>
      <c r="AD235" s="28"/>
      <c r="AG235" s="28"/>
      <c r="AH235" s="23"/>
      <c r="AK235" s="23"/>
      <c r="AL235" s="25"/>
      <c r="AM235" s="25"/>
      <c r="AN235" s="25"/>
      <c r="AP235" s="23"/>
      <c r="AQ235" s="23"/>
      <c r="AR235" s="23"/>
    </row>
    <row r="236" spans="1:45" ht="21" x14ac:dyDescent="0.6">
      <c r="A236" s="65"/>
      <c r="B236" s="34" t="s">
        <v>1379</v>
      </c>
      <c r="C236" s="46">
        <v>301</v>
      </c>
      <c r="D236" s="31" t="s">
        <v>1399</v>
      </c>
      <c r="E236" s="31" t="s">
        <v>1400</v>
      </c>
      <c r="F236" s="31"/>
      <c r="G236" s="31" t="s">
        <v>147</v>
      </c>
      <c r="H236" s="31" t="s">
        <v>756</v>
      </c>
      <c r="I236" s="31" t="s">
        <v>1401</v>
      </c>
      <c r="J236" s="32">
        <v>5197713141</v>
      </c>
      <c r="K236" s="33">
        <v>4132893895</v>
      </c>
      <c r="L236" s="31"/>
      <c r="M236" s="31"/>
      <c r="N236" s="31"/>
      <c r="O236" s="31"/>
      <c r="P236" s="23"/>
      <c r="Q236" s="23"/>
      <c r="R236" s="27"/>
      <c r="V236" s="23"/>
      <c r="Y236" s="27"/>
      <c r="Z236" s="27"/>
      <c r="AC236" s="23"/>
      <c r="AD236" s="28"/>
      <c r="AG236" s="28"/>
      <c r="AH236" s="23"/>
      <c r="AK236" s="23"/>
      <c r="AL236" s="25"/>
      <c r="AM236" s="25"/>
      <c r="AN236" s="25"/>
      <c r="AP236" s="23"/>
      <c r="AQ236" s="23"/>
      <c r="AR236" s="23"/>
    </row>
    <row r="237" spans="1:45" ht="21" x14ac:dyDescent="0.6">
      <c r="A237" s="64"/>
      <c r="B237" s="31" t="s">
        <v>1045</v>
      </c>
      <c r="C237" s="47">
        <v>339</v>
      </c>
      <c r="D237" s="31" t="s">
        <v>1046</v>
      </c>
      <c r="E237" s="31" t="s">
        <v>1047</v>
      </c>
      <c r="F237" s="31" t="s">
        <v>1048</v>
      </c>
      <c r="G237" s="31" t="s">
        <v>57</v>
      </c>
      <c r="H237" s="31" t="s">
        <v>57</v>
      </c>
      <c r="I237" s="31" t="s">
        <v>1049</v>
      </c>
      <c r="J237" s="32">
        <v>1918843491</v>
      </c>
      <c r="K237" s="33">
        <v>2128111026</v>
      </c>
      <c r="L237" s="31"/>
      <c r="M237" s="31"/>
      <c r="N237" s="31"/>
      <c r="O237" s="31"/>
      <c r="P237" s="23"/>
      <c r="Q237" s="23"/>
      <c r="R237" s="27"/>
      <c r="V237" s="23"/>
      <c r="Y237" s="27"/>
      <c r="Z237" s="27"/>
      <c r="AC237" s="23"/>
      <c r="AD237" s="28"/>
      <c r="AG237" s="28"/>
      <c r="AH237" s="23"/>
      <c r="AK237" s="23"/>
      <c r="AL237" s="25"/>
      <c r="AM237" s="25"/>
      <c r="AN237" s="25"/>
      <c r="AP237" s="23"/>
      <c r="AQ237" s="23"/>
      <c r="AR237" s="23"/>
    </row>
    <row r="238" spans="1:45" ht="21" x14ac:dyDescent="0.6">
      <c r="A238" s="65"/>
      <c r="B238" s="34" t="s">
        <v>1832</v>
      </c>
      <c r="C238" s="47">
        <v>244</v>
      </c>
      <c r="D238" s="35" t="s">
        <v>1833</v>
      </c>
      <c r="E238" s="35"/>
      <c r="F238" s="35"/>
      <c r="G238" s="32"/>
      <c r="H238" s="32"/>
      <c r="I238" s="31"/>
      <c r="J238" s="32"/>
      <c r="K238" s="33" t="s">
        <v>1834</v>
      </c>
      <c r="L238" s="35"/>
      <c r="M238" s="35"/>
      <c r="N238" s="35"/>
      <c r="O238" s="35"/>
      <c r="P238" s="23"/>
      <c r="Q238" s="23"/>
      <c r="R238" s="27"/>
      <c r="V238" s="23"/>
      <c r="Y238" s="27"/>
      <c r="Z238" s="27"/>
      <c r="AC238" s="23"/>
      <c r="AD238" s="28"/>
      <c r="AG238" s="28"/>
      <c r="AH238" s="23"/>
      <c r="AK238" s="23"/>
      <c r="AL238" s="25"/>
      <c r="AM238" s="25"/>
      <c r="AN238" s="25"/>
      <c r="AP238" s="23"/>
      <c r="AQ238" s="23"/>
      <c r="AR238" s="23"/>
    </row>
    <row r="239" spans="1:45" ht="21" x14ac:dyDescent="0.6">
      <c r="A239" s="65"/>
      <c r="B239" s="34" t="s">
        <v>1596</v>
      </c>
      <c r="C239" s="46">
        <v>336</v>
      </c>
      <c r="D239" s="31" t="s">
        <v>1598</v>
      </c>
      <c r="E239" s="31" t="s">
        <v>1599</v>
      </c>
      <c r="F239" s="31"/>
      <c r="G239" s="32"/>
      <c r="H239" s="32"/>
      <c r="I239" s="31" t="s">
        <v>1597</v>
      </c>
      <c r="J239" s="32"/>
      <c r="K239" s="33">
        <v>9169243418</v>
      </c>
      <c r="L239" s="31"/>
      <c r="M239" s="31"/>
      <c r="N239" s="31"/>
      <c r="O239" s="31"/>
      <c r="P239" s="23"/>
      <c r="Q239" s="23"/>
      <c r="R239" s="27"/>
      <c r="V239" s="23"/>
      <c r="Y239" s="27"/>
      <c r="Z239" s="27"/>
      <c r="AC239" s="23"/>
      <c r="AD239" s="28"/>
      <c r="AG239" s="28"/>
      <c r="AH239" s="23"/>
      <c r="AK239" s="23"/>
      <c r="AL239" s="25"/>
      <c r="AM239" s="25"/>
      <c r="AN239" s="25"/>
      <c r="AP239" s="23"/>
      <c r="AQ239" s="23"/>
      <c r="AR239" s="23"/>
    </row>
    <row r="240" spans="1:45" ht="21" x14ac:dyDescent="0.6">
      <c r="A240" s="65"/>
      <c r="B240" s="34" t="s">
        <v>93</v>
      </c>
      <c r="C240" s="47" t="s">
        <v>1463</v>
      </c>
      <c r="D240" s="34" t="s">
        <v>94</v>
      </c>
      <c r="E240" s="34" t="s">
        <v>95</v>
      </c>
      <c r="F240" s="34" t="s">
        <v>96</v>
      </c>
      <c r="G240" s="34" t="s">
        <v>57</v>
      </c>
      <c r="H240" s="34" t="s">
        <v>57</v>
      </c>
      <c r="I240" s="34" t="s">
        <v>97</v>
      </c>
      <c r="J240" s="36">
        <v>1589673711</v>
      </c>
      <c r="K240" s="37">
        <v>2188841182</v>
      </c>
      <c r="L240" s="34">
        <v>5837217270</v>
      </c>
      <c r="M240" s="34">
        <v>2188140424</v>
      </c>
      <c r="N240" s="34" t="s">
        <v>98</v>
      </c>
      <c r="O240" s="34" t="s">
        <v>99</v>
      </c>
      <c r="P240" s="23"/>
      <c r="R240" s="27"/>
      <c r="V240" s="23"/>
      <c r="W240" s="27"/>
      <c r="AC240" s="23"/>
      <c r="AE240" s="27"/>
      <c r="AH240" s="23"/>
      <c r="AI240" s="28"/>
      <c r="AK240" s="23"/>
      <c r="AL240" s="28"/>
      <c r="AP240" s="23"/>
      <c r="AS240" s="25"/>
    </row>
    <row r="241" spans="1:45" ht="21" x14ac:dyDescent="0.6">
      <c r="A241" s="67"/>
      <c r="B241" s="35" t="s">
        <v>1681</v>
      </c>
      <c r="C241" s="46">
        <v>133</v>
      </c>
      <c r="D241" s="35" t="s">
        <v>1682</v>
      </c>
      <c r="E241" s="35" t="s">
        <v>1683</v>
      </c>
      <c r="F241" s="35"/>
      <c r="G241" s="35" t="s">
        <v>3</v>
      </c>
      <c r="H241" s="35"/>
      <c r="I241" s="35" t="s">
        <v>1684</v>
      </c>
      <c r="J241" s="35"/>
      <c r="K241" s="35">
        <v>6132907535</v>
      </c>
      <c r="L241" s="35"/>
      <c r="M241" s="35"/>
      <c r="N241" s="48" t="s">
        <v>1685</v>
      </c>
      <c r="O241" s="35"/>
      <c r="P241" s="23"/>
      <c r="R241" s="27"/>
      <c r="V241" s="23"/>
      <c r="W241" s="27"/>
      <c r="AC241" s="23"/>
      <c r="AE241" s="27"/>
      <c r="AH241" s="23"/>
      <c r="AI241" s="28"/>
      <c r="AK241" s="23"/>
      <c r="AL241" s="28"/>
      <c r="AP241" s="23"/>
      <c r="AS241" s="25"/>
    </row>
    <row r="242" spans="1:45" ht="21" x14ac:dyDescent="0.6">
      <c r="A242" s="65"/>
      <c r="B242" s="34" t="s">
        <v>1522</v>
      </c>
      <c r="C242" s="46">
        <v>152</v>
      </c>
      <c r="D242" s="31" t="s">
        <v>1524</v>
      </c>
      <c r="E242" s="31" t="s">
        <v>1525</v>
      </c>
      <c r="F242" s="31"/>
      <c r="G242" s="32"/>
      <c r="H242" s="32"/>
      <c r="I242" s="31" t="s">
        <v>1523</v>
      </c>
      <c r="J242" s="32">
        <v>1485885180</v>
      </c>
      <c r="K242" s="33">
        <v>2144222415</v>
      </c>
      <c r="L242" s="31"/>
      <c r="M242" s="31">
        <v>2144239851</v>
      </c>
      <c r="N242" s="31" t="s">
        <v>1526</v>
      </c>
      <c r="O242" s="31" t="s">
        <v>1527</v>
      </c>
      <c r="P242" s="23"/>
      <c r="R242" s="27"/>
      <c r="V242" s="23"/>
      <c r="W242" s="27"/>
      <c r="AC242" s="23"/>
      <c r="AE242" s="27"/>
      <c r="AH242" s="23"/>
      <c r="AI242" s="28"/>
      <c r="AK242" s="23"/>
      <c r="AL242" s="28"/>
      <c r="AP242" s="23"/>
      <c r="AS242" s="25"/>
    </row>
    <row r="243" spans="1:45" ht="21" x14ac:dyDescent="0.6">
      <c r="A243" s="66"/>
      <c r="B243" s="38" t="s">
        <v>1378</v>
      </c>
      <c r="C243" s="47">
        <v>430</v>
      </c>
      <c r="D243" s="38" t="s">
        <v>628</v>
      </c>
      <c r="E243" s="38" t="s">
        <v>629</v>
      </c>
      <c r="F243" s="38" t="s">
        <v>630</v>
      </c>
      <c r="G243" s="38" t="s">
        <v>631</v>
      </c>
      <c r="H243" s="38" t="s">
        <v>764</v>
      </c>
      <c r="I243" s="38" t="s">
        <v>632</v>
      </c>
      <c r="J243" s="39">
        <v>4573139994</v>
      </c>
      <c r="K243" s="40">
        <v>2435759772</v>
      </c>
      <c r="L243" s="38">
        <v>2435759772</v>
      </c>
      <c r="M243" s="38">
        <v>2435759772</v>
      </c>
      <c r="N243" s="38" t="s">
        <v>633</v>
      </c>
      <c r="O243" s="38" t="s">
        <v>634</v>
      </c>
      <c r="P243" s="23"/>
      <c r="R243" s="27"/>
      <c r="V243" s="23"/>
      <c r="W243" s="27"/>
      <c r="AC243" s="23"/>
      <c r="AE243" s="27"/>
      <c r="AH243" s="23"/>
      <c r="AI243" s="28"/>
      <c r="AK243" s="23"/>
      <c r="AL243" s="28"/>
      <c r="AP243" s="23"/>
      <c r="AS243" s="25"/>
    </row>
    <row r="244" spans="1:45" ht="21" x14ac:dyDescent="0.6">
      <c r="A244" s="66"/>
      <c r="B244" s="38" t="s">
        <v>1779</v>
      </c>
      <c r="C244" s="47" t="s">
        <v>1466</v>
      </c>
      <c r="D244" s="38" t="s">
        <v>733</v>
      </c>
      <c r="E244" s="38" t="s">
        <v>734</v>
      </c>
      <c r="F244" s="38" t="s">
        <v>735</v>
      </c>
      <c r="G244" s="38" t="s">
        <v>57</v>
      </c>
      <c r="H244" s="34" t="s">
        <v>57</v>
      </c>
      <c r="I244" s="38" t="s">
        <v>736</v>
      </c>
      <c r="J244" s="39">
        <v>1655714974</v>
      </c>
      <c r="K244" s="40">
        <v>2177298800</v>
      </c>
      <c r="L244" s="38">
        <v>2177299900</v>
      </c>
      <c r="M244" s="38">
        <v>2177299900</v>
      </c>
      <c r="N244" s="38" t="s">
        <v>737</v>
      </c>
      <c r="O244" s="38" t="s">
        <v>738</v>
      </c>
      <c r="P244" s="23"/>
      <c r="R244" s="27"/>
      <c r="V244" s="23"/>
      <c r="W244" s="27"/>
      <c r="AC244" s="23"/>
      <c r="AE244" s="27"/>
      <c r="AH244" s="23"/>
      <c r="AI244" s="28"/>
      <c r="AK244" s="23"/>
      <c r="AL244" s="28"/>
      <c r="AP244" s="23"/>
      <c r="AS244" s="25"/>
    </row>
    <row r="245" spans="1:45" ht="21" x14ac:dyDescent="0.6">
      <c r="A245" s="65"/>
      <c r="B245" s="34" t="s">
        <v>1776</v>
      </c>
      <c r="C245" s="46">
        <v>324</v>
      </c>
      <c r="D245" s="31" t="s">
        <v>1759</v>
      </c>
      <c r="E245" s="31" t="s">
        <v>1482</v>
      </c>
      <c r="F245" s="31" t="s">
        <v>1483</v>
      </c>
      <c r="G245" s="32" t="s">
        <v>57</v>
      </c>
      <c r="H245" s="32" t="s">
        <v>57</v>
      </c>
      <c r="I245" s="31" t="s">
        <v>1481</v>
      </c>
      <c r="J245" s="32">
        <v>1998837711</v>
      </c>
      <c r="K245" s="33">
        <v>2129180000</v>
      </c>
      <c r="L245" s="31">
        <v>2129181545</v>
      </c>
      <c r="M245" s="31">
        <v>2122060409</v>
      </c>
      <c r="N245" s="31"/>
      <c r="O245" s="31" t="s">
        <v>1484</v>
      </c>
      <c r="P245" s="23"/>
      <c r="R245" s="27"/>
      <c r="V245" s="23"/>
      <c r="W245" s="27"/>
      <c r="AC245" s="23"/>
      <c r="AE245" s="27"/>
      <c r="AH245" s="23"/>
      <c r="AI245" s="28"/>
      <c r="AK245" s="23"/>
      <c r="AL245" s="28"/>
      <c r="AP245" s="23"/>
      <c r="AS245" s="25"/>
    </row>
    <row r="246" spans="1:45" ht="21" x14ac:dyDescent="0.6">
      <c r="A246" s="65"/>
      <c r="B246" s="34" t="s">
        <v>1325</v>
      </c>
      <c r="C246" s="46">
        <v>336</v>
      </c>
      <c r="D246" s="31" t="s">
        <v>1326</v>
      </c>
      <c r="E246" s="31" t="s">
        <v>1327</v>
      </c>
      <c r="F246" s="31" t="s">
        <v>1328</v>
      </c>
      <c r="G246" s="31" t="s">
        <v>3</v>
      </c>
      <c r="H246" s="31" t="s">
        <v>5</v>
      </c>
      <c r="I246" s="31" t="s">
        <v>1329</v>
      </c>
      <c r="J246" s="32">
        <v>6165761719</v>
      </c>
      <c r="K246" s="33">
        <v>6134426229</v>
      </c>
      <c r="L246" s="31">
        <v>6134426230</v>
      </c>
      <c r="M246" s="31">
        <v>6134426228</v>
      </c>
      <c r="N246" s="31"/>
      <c r="O246" s="31"/>
      <c r="P246" s="23"/>
      <c r="R246" s="27"/>
      <c r="V246" s="23"/>
      <c r="W246" s="27"/>
      <c r="AC246" s="23"/>
      <c r="AE246" s="27"/>
      <c r="AH246" s="23"/>
      <c r="AI246" s="28"/>
      <c r="AK246" s="23"/>
      <c r="AL246" s="28"/>
      <c r="AP246" s="23"/>
      <c r="AS246" s="25"/>
    </row>
    <row r="247" spans="1:45" ht="21" x14ac:dyDescent="0.6">
      <c r="A247" s="66"/>
      <c r="B247" s="38" t="s">
        <v>456</v>
      </c>
      <c r="C247" s="47">
        <v>313</v>
      </c>
      <c r="D247" s="38" t="s">
        <v>1176</v>
      </c>
      <c r="E247" s="38" t="s">
        <v>457</v>
      </c>
      <c r="F247" s="38" t="s">
        <v>458</v>
      </c>
      <c r="G247" s="38" t="s">
        <v>299</v>
      </c>
      <c r="H247" s="38" t="s">
        <v>759</v>
      </c>
      <c r="I247" s="38" t="s">
        <v>459</v>
      </c>
      <c r="J247" s="39">
        <v>3178653043</v>
      </c>
      <c r="K247" s="40">
        <v>2634026601</v>
      </c>
      <c r="L247" s="38">
        <v>2634026602</v>
      </c>
      <c r="M247" s="38"/>
      <c r="N247" s="38" t="s">
        <v>460</v>
      </c>
      <c r="O247" s="38"/>
      <c r="P247" s="23"/>
      <c r="R247" s="27"/>
      <c r="V247" s="23"/>
      <c r="W247" s="27"/>
      <c r="AC247" s="23"/>
      <c r="AE247" s="27"/>
      <c r="AH247" s="23"/>
      <c r="AI247" s="28"/>
      <c r="AK247" s="23"/>
      <c r="AL247" s="28"/>
      <c r="AP247" s="23"/>
      <c r="AS247" s="25"/>
    </row>
    <row r="248" spans="1:45" ht="21" x14ac:dyDescent="0.6">
      <c r="A248" s="65"/>
      <c r="B248" s="34" t="s">
        <v>88</v>
      </c>
      <c r="C248" s="47">
        <v>181</v>
      </c>
      <c r="D248" s="34" t="s">
        <v>89</v>
      </c>
      <c r="E248" s="34" t="s">
        <v>90</v>
      </c>
      <c r="F248" s="34" t="s">
        <v>91</v>
      </c>
      <c r="G248" s="34" t="s">
        <v>82</v>
      </c>
      <c r="H248" s="34" t="s">
        <v>82</v>
      </c>
      <c r="I248" s="34" t="s">
        <v>92</v>
      </c>
      <c r="J248" s="36">
        <v>8183618758</v>
      </c>
      <c r="K248" s="37">
        <v>3133352880</v>
      </c>
      <c r="L248" s="34"/>
      <c r="M248" s="34"/>
      <c r="N248" s="34"/>
      <c r="O248" s="34"/>
      <c r="P248" s="23"/>
      <c r="R248" s="27"/>
      <c r="V248" s="23"/>
      <c r="W248" s="27"/>
      <c r="AC248" s="23"/>
      <c r="AE248" s="27"/>
      <c r="AH248" s="23"/>
      <c r="AI248" s="28"/>
      <c r="AK248" s="23"/>
      <c r="AL248" s="28"/>
      <c r="AP248" s="23"/>
      <c r="AS248" s="25"/>
    </row>
    <row r="249" spans="1:45" ht="21" x14ac:dyDescent="0.6">
      <c r="A249" s="64"/>
      <c r="B249" s="31" t="s">
        <v>1002</v>
      </c>
      <c r="C249" s="47">
        <v>183</v>
      </c>
      <c r="D249" s="31" t="s">
        <v>970</v>
      </c>
      <c r="E249" s="31" t="s">
        <v>971</v>
      </c>
      <c r="F249" s="31" t="s">
        <v>972</v>
      </c>
      <c r="G249" s="31" t="s">
        <v>57</v>
      </c>
      <c r="H249" s="31" t="s">
        <v>57</v>
      </c>
      <c r="I249" s="31" t="s">
        <v>973</v>
      </c>
      <c r="J249" s="32">
        <v>1547914465</v>
      </c>
      <c r="K249" s="33">
        <v>212222446</v>
      </c>
      <c r="L249" s="31">
        <v>2122221280</v>
      </c>
      <c r="M249" s="31">
        <v>2122509723</v>
      </c>
      <c r="N249" s="31" t="s">
        <v>974</v>
      </c>
      <c r="O249" s="31" t="s">
        <v>975</v>
      </c>
      <c r="P249" s="23"/>
      <c r="R249" s="27"/>
      <c r="V249" s="23"/>
      <c r="W249" s="27"/>
      <c r="AC249" s="23"/>
      <c r="AE249" s="27"/>
      <c r="AH249" s="23"/>
      <c r="AI249" s="28"/>
      <c r="AK249" s="23"/>
      <c r="AL249" s="28"/>
      <c r="AP249" s="23"/>
      <c r="AS249" s="25"/>
    </row>
    <row r="250" spans="1:45" ht="21" x14ac:dyDescent="0.6">
      <c r="A250" s="64"/>
      <c r="B250" s="31" t="s">
        <v>899</v>
      </c>
      <c r="C250" s="47">
        <v>343</v>
      </c>
      <c r="D250" s="31" t="s">
        <v>900</v>
      </c>
      <c r="E250" s="31" t="s">
        <v>901</v>
      </c>
      <c r="F250" s="31" t="s">
        <v>902</v>
      </c>
      <c r="G250" s="31" t="s">
        <v>57</v>
      </c>
      <c r="H250" s="31" t="s">
        <v>57</v>
      </c>
      <c r="I250" s="31" t="s">
        <v>903</v>
      </c>
      <c r="J250" s="32">
        <v>1436864661</v>
      </c>
      <c r="K250" s="33">
        <v>2142236000</v>
      </c>
      <c r="L250" s="31"/>
      <c r="M250" s="31">
        <v>2142236213</v>
      </c>
      <c r="N250" s="31" t="s">
        <v>904</v>
      </c>
      <c r="O250" s="31" t="s">
        <v>905</v>
      </c>
      <c r="P250" s="23"/>
      <c r="R250" s="27"/>
      <c r="V250" s="23"/>
      <c r="W250" s="27"/>
      <c r="AC250" s="23"/>
      <c r="AE250" s="27"/>
      <c r="AH250" s="23"/>
      <c r="AI250" s="28"/>
      <c r="AK250" s="23"/>
      <c r="AL250" s="28"/>
      <c r="AP250" s="23"/>
      <c r="AS250" s="25"/>
    </row>
    <row r="251" spans="1:45" ht="21" x14ac:dyDescent="0.6">
      <c r="A251" s="66"/>
      <c r="B251" s="38" t="s">
        <v>777</v>
      </c>
      <c r="C251" s="47">
        <v>405</v>
      </c>
      <c r="D251" s="38" t="s">
        <v>710</v>
      </c>
      <c r="E251" s="38" t="s">
        <v>711</v>
      </c>
      <c r="F251" s="38" t="s">
        <v>712</v>
      </c>
      <c r="G251" s="38" t="s">
        <v>57</v>
      </c>
      <c r="H251" s="34" t="s">
        <v>57</v>
      </c>
      <c r="I251" s="38" t="s">
        <v>713</v>
      </c>
      <c r="J251" s="39">
        <v>1998996883</v>
      </c>
      <c r="K251" s="40">
        <v>2122385836</v>
      </c>
      <c r="L251" s="38">
        <v>2126766447</v>
      </c>
      <c r="M251" s="38">
        <v>2126766447</v>
      </c>
      <c r="N251" s="38" t="s">
        <v>714</v>
      </c>
      <c r="O251" s="38" t="s">
        <v>715</v>
      </c>
      <c r="P251" s="23"/>
      <c r="R251" s="27"/>
      <c r="V251" s="23"/>
      <c r="W251" s="27"/>
      <c r="AC251" s="23"/>
      <c r="AE251" s="27"/>
      <c r="AH251" s="23"/>
      <c r="AI251" s="28"/>
      <c r="AK251" s="23"/>
      <c r="AL251" s="28"/>
      <c r="AP251" s="23"/>
      <c r="AS251" s="25"/>
    </row>
    <row r="252" spans="1:45" ht="21" x14ac:dyDescent="0.6">
      <c r="A252" s="64"/>
      <c r="B252" s="31" t="s">
        <v>1772</v>
      </c>
      <c r="C252" s="47">
        <v>202</v>
      </c>
      <c r="D252" s="31" t="s">
        <v>1097</v>
      </c>
      <c r="E252" s="31" t="s">
        <v>468</v>
      </c>
      <c r="F252" s="31"/>
      <c r="G252" s="31" t="s">
        <v>57</v>
      </c>
      <c r="H252" s="31" t="s">
        <v>57</v>
      </c>
      <c r="I252" s="31" t="s">
        <v>1098</v>
      </c>
      <c r="J252" s="32">
        <v>1834184561</v>
      </c>
      <c r="K252" s="33">
        <v>2156235717</v>
      </c>
      <c r="L252" s="31"/>
      <c r="M252" s="31"/>
      <c r="N252" s="31"/>
      <c r="O252" s="31"/>
      <c r="P252" s="23"/>
      <c r="R252" s="27"/>
      <c r="V252" s="23"/>
      <c r="W252" s="27"/>
      <c r="AC252" s="23"/>
      <c r="AE252" s="27"/>
      <c r="AH252" s="23"/>
      <c r="AI252" s="28"/>
      <c r="AK252" s="23"/>
      <c r="AL252" s="28"/>
      <c r="AP252" s="23"/>
      <c r="AS252" s="25"/>
    </row>
    <row r="253" spans="1:45" ht="21" x14ac:dyDescent="0.6">
      <c r="A253" s="66"/>
      <c r="B253" s="38" t="s">
        <v>778</v>
      </c>
      <c r="C253" s="47">
        <v>247</v>
      </c>
      <c r="D253" s="38" t="s">
        <v>616</v>
      </c>
      <c r="E253" s="38" t="s">
        <v>617</v>
      </c>
      <c r="F253" s="38" t="s">
        <v>618</v>
      </c>
      <c r="G253" s="38" t="s">
        <v>57</v>
      </c>
      <c r="H253" s="34" t="s">
        <v>57</v>
      </c>
      <c r="I253" s="38" t="s">
        <v>619</v>
      </c>
      <c r="J253" s="39">
        <v>1476777790</v>
      </c>
      <c r="K253" s="40">
        <v>2188343693</v>
      </c>
      <c r="L253" s="38">
        <v>2188343692</v>
      </c>
      <c r="M253" s="38"/>
      <c r="N253" s="38" t="s">
        <v>620</v>
      </c>
      <c r="O253" s="38" t="s">
        <v>621</v>
      </c>
      <c r="P253" s="23"/>
      <c r="R253" s="27"/>
      <c r="V253" s="23"/>
      <c r="W253" s="27"/>
      <c r="AC253" s="23"/>
      <c r="AE253" s="27"/>
      <c r="AH253" s="23"/>
      <c r="AI253" s="28"/>
      <c r="AK253" s="23"/>
      <c r="AL253" s="28"/>
      <c r="AP253" s="23"/>
      <c r="AS253" s="25"/>
    </row>
    <row r="254" spans="1:45" ht="21" x14ac:dyDescent="0.6">
      <c r="A254" s="64"/>
      <c r="B254" s="31" t="s">
        <v>1003</v>
      </c>
      <c r="C254" s="47">
        <v>341</v>
      </c>
      <c r="D254" s="31" t="s">
        <v>989</v>
      </c>
      <c r="E254" s="31" t="s">
        <v>990</v>
      </c>
      <c r="F254" s="31" t="s">
        <v>991</v>
      </c>
      <c r="G254" s="31" t="s">
        <v>57</v>
      </c>
      <c r="H254" s="31" t="s">
        <v>57</v>
      </c>
      <c r="I254" s="31" t="s">
        <v>992</v>
      </c>
      <c r="J254" s="32">
        <v>1998894743</v>
      </c>
      <c r="K254" s="33" t="s">
        <v>993</v>
      </c>
      <c r="L254" s="31"/>
      <c r="M254" s="31">
        <v>2122379554</v>
      </c>
      <c r="N254" s="31" t="s">
        <v>994</v>
      </c>
      <c r="O254" s="31" t="s">
        <v>995</v>
      </c>
      <c r="P254" s="23"/>
      <c r="R254" s="27"/>
      <c r="V254" s="23"/>
      <c r="W254" s="27"/>
      <c r="AC254" s="23"/>
      <c r="AE254" s="27"/>
      <c r="AH254" s="23"/>
      <c r="AI254" s="28"/>
      <c r="AK254" s="23"/>
      <c r="AL254" s="28"/>
      <c r="AP254" s="23"/>
      <c r="AS254" s="25"/>
    </row>
    <row r="255" spans="1:45" ht="21" x14ac:dyDescent="0.6">
      <c r="A255" s="64"/>
      <c r="B255" s="31" t="s">
        <v>1172</v>
      </c>
      <c r="C255" s="47">
        <v>151</v>
      </c>
      <c r="D255" s="31" t="s">
        <v>1033</v>
      </c>
      <c r="E255" s="31" t="s">
        <v>1034</v>
      </c>
      <c r="F255" s="31" t="s">
        <v>1035</v>
      </c>
      <c r="G255" s="31" t="s">
        <v>3</v>
      </c>
      <c r="H255" s="31" t="s">
        <v>5</v>
      </c>
      <c r="I255" s="31" t="s">
        <v>1036</v>
      </c>
      <c r="J255" s="32">
        <v>6177863280</v>
      </c>
      <c r="K255" s="33">
        <v>6132907557</v>
      </c>
      <c r="L255" s="31"/>
      <c r="M255" s="31">
        <v>6132907558</v>
      </c>
      <c r="N255" s="31" t="s">
        <v>1037</v>
      </c>
      <c r="O255" s="31" t="s">
        <v>1038</v>
      </c>
      <c r="P255" s="23"/>
      <c r="R255" s="27"/>
      <c r="V255" s="23"/>
      <c r="W255" s="27"/>
      <c r="AC255" s="23"/>
      <c r="AE255" s="27"/>
      <c r="AH255" s="23"/>
      <c r="AI255" s="28"/>
      <c r="AK255" s="23"/>
      <c r="AL255" s="28"/>
      <c r="AP255" s="23"/>
      <c r="AS255" s="25"/>
    </row>
    <row r="256" spans="1:45" ht="21" x14ac:dyDescent="0.6">
      <c r="A256" s="67"/>
      <c r="B256" s="35" t="s">
        <v>1698</v>
      </c>
      <c r="C256" s="46">
        <v>424</v>
      </c>
      <c r="D256" s="35"/>
      <c r="E256" s="35" t="s">
        <v>1699</v>
      </c>
      <c r="F256" s="35"/>
      <c r="G256" s="35" t="s">
        <v>57</v>
      </c>
      <c r="H256" s="35"/>
      <c r="I256" s="35"/>
      <c r="J256" s="35"/>
      <c r="K256" s="35"/>
      <c r="L256" s="35"/>
      <c r="M256" s="35"/>
      <c r="N256" s="35"/>
      <c r="O256" s="35"/>
      <c r="P256" s="23"/>
      <c r="R256" s="27"/>
      <c r="V256" s="23"/>
      <c r="W256" s="27"/>
      <c r="AC256" s="23"/>
      <c r="AE256" s="27"/>
      <c r="AH256" s="23"/>
      <c r="AI256" s="28"/>
      <c r="AK256" s="23"/>
      <c r="AL256" s="28"/>
      <c r="AP256" s="23"/>
      <c r="AS256" s="25"/>
    </row>
    <row r="257" spans="1:45" ht="21" x14ac:dyDescent="0.6">
      <c r="A257" s="65"/>
      <c r="B257" s="34" t="s">
        <v>1287</v>
      </c>
      <c r="C257" s="46">
        <v>308</v>
      </c>
      <c r="D257" s="31" t="s">
        <v>1288</v>
      </c>
      <c r="E257" s="31" t="s">
        <v>1289</v>
      </c>
      <c r="F257" s="31" t="s">
        <v>1290</v>
      </c>
      <c r="G257" s="31" t="s">
        <v>124</v>
      </c>
      <c r="H257" s="31" t="s">
        <v>508</v>
      </c>
      <c r="I257" s="31" t="s">
        <v>1291</v>
      </c>
      <c r="J257" s="32">
        <v>7184685413</v>
      </c>
      <c r="K257" s="33">
        <v>7136498404</v>
      </c>
      <c r="L257" s="31">
        <v>7136499603</v>
      </c>
      <c r="M257" s="31">
        <v>7136499606</v>
      </c>
      <c r="N257" s="31" t="s">
        <v>1292</v>
      </c>
      <c r="O257" s="31" t="s">
        <v>1293</v>
      </c>
      <c r="P257" s="23"/>
      <c r="R257" s="27"/>
      <c r="V257" s="23"/>
      <c r="W257" s="27"/>
      <c r="AC257" s="23"/>
      <c r="AE257" s="27"/>
      <c r="AH257" s="23"/>
      <c r="AI257" s="28"/>
      <c r="AK257" s="23"/>
      <c r="AL257" s="28"/>
      <c r="AP257" s="23"/>
      <c r="AS257" s="25"/>
    </row>
    <row r="258" spans="1:45" ht="21" x14ac:dyDescent="0.6">
      <c r="A258" s="64"/>
      <c r="B258" s="31" t="s">
        <v>806</v>
      </c>
      <c r="C258" s="47">
        <v>220</v>
      </c>
      <c r="D258" s="31" t="s">
        <v>807</v>
      </c>
      <c r="E258" s="31" t="s">
        <v>808</v>
      </c>
      <c r="F258" s="31" t="s">
        <v>809</v>
      </c>
      <c r="G258" s="31" t="s">
        <v>3</v>
      </c>
      <c r="H258" s="31" t="s">
        <v>5</v>
      </c>
      <c r="I258" s="31" t="s">
        <v>810</v>
      </c>
      <c r="J258" s="32">
        <v>6177863427</v>
      </c>
      <c r="K258" s="33">
        <v>9422010103</v>
      </c>
      <c r="L258" s="31"/>
      <c r="M258" s="31"/>
      <c r="N258" s="31" t="s">
        <v>811</v>
      </c>
      <c r="O258" s="31" t="s">
        <v>812</v>
      </c>
      <c r="P258" s="23"/>
      <c r="R258" s="27"/>
      <c r="V258" s="23"/>
      <c r="W258" s="27"/>
      <c r="AC258" s="23"/>
      <c r="AE258" s="27"/>
      <c r="AH258" s="23"/>
      <c r="AI258" s="28"/>
      <c r="AK258" s="23"/>
      <c r="AL258" s="28"/>
      <c r="AP258" s="23"/>
      <c r="AS258" s="25"/>
    </row>
    <row r="259" spans="1:45" ht="21" x14ac:dyDescent="0.6">
      <c r="A259" s="64"/>
      <c r="B259" s="31" t="s">
        <v>1004</v>
      </c>
      <c r="C259" s="47">
        <v>103</v>
      </c>
      <c r="D259" s="31" t="s">
        <v>937</v>
      </c>
      <c r="E259" s="31" t="s">
        <v>938</v>
      </c>
      <c r="F259" s="31" t="s">
        <v>939</v>
      </c>
      <c r="G259" s="31" t="s">
        <v>82</v>
      </c>
      <c r="H259" s="31" t="s">
        <v>82</v>
      </c>
      <c r="I259" s="31" t="s">
        <v>940</v>
      </c>
      <c r="J259" s="32">
        <v>8187164842</v>
      </c>
      <c r="K259" s="33">
        <v>3133686855</v>
      </c>
      <c r="L259" s="31">
        <v>3133686856</v>
      </c>
      <c r="M259" s="31">
        <v>3133686855</v>
      </c>
      <c r="N259" s="31" t="s">
        <v>941</v>
      </c>
      <c r="O259" s="31" t="s">
        <v>942</v>
      </c>
      <c r="P259" s="23"/>
      <c r="R259" s="27"/>
      <c r="V259" s="23"/>
      <c r="W259" s="27"/>
      <c r="AC259" s="23"/>
      <c r="AE259" s="27"/>
      <c r="AH259" s="23"/>
      <c r="AI259" s="28"/>
      <c r="AK259" s="23"/>
      <c r="AL259" s="28"/>
      <c r="AP259" s="23"/>
      <c r="AS259" s="25"/>
    </row>
    <row r="260" spans="1:45" ht="21" x14ac:dyDescent="0.6">
      <c r="A260" s="64"/>
      <c r="B260" s="31" t="s">
        <v>965</v>
      </c>
      <c r="C260" s="47">
        <v>320</v>
      </c>
      <c r="D260" s="31" t="s">
        <v>969</v>
      </c>
      <c r="E260" s="31" t="s">
        <v>966</v>
      </c>
      <c r="F260" s="31"/>
      <c r="G260" s="31" t="s">
        <v>270</v>
      </c>
      <c r="H260" s="31" t="s">
        <v>766</v>
      </c>
      <c r="I260" s="31" t="s">
        <v>967</v>
      </c>
      <c r="J260" s="32">
        <v>3837141364</v>
      </c>
      <c r="K260" s="33">
        <v>8632245900</v>
      </c>
      <c r="L260" s="31"/>
      <c r="M260" s="31"/>
      <c r="N260" s="31"/>
      <c r="O260" s="31" t="s">
        <v>968</v>
      </c>
      <c r="P260" s="23"/>
      <c r="R260" s="27"/>
      <c r="V260" s="23"/>
      <c r="W260" s="27"/>
      <c r="AC260" s="23"/>
      <c r="AE260" s="27"/>
      <c r="AH260" s="23"/>
      <c r="AI260" s="28"/>
      <c r="AK260" s="23"/>
      <c r="AL260" s="28"/>
      <c r="AP260" s="23"/>
      <c r="AS260" s="25"/>
    </row>
    <row r="261" spans="1:45" ht="21" x14ac:dyDescent="0.6">
      <c r="A261" s="65"/>
      <c r="B261" s="34" t="s">
        <v>1829</v>
      </c>
      <c r="C261" s="47">
        <v>244</v>
      </c>
      <c r="D261" s="35" t="s">
        <v>1830</v>
      </c>
      <c r="E261" s="35"/>
      <c r="F261" s="35"/>
      <c r="G261" s="32"/>
      <c r="H261" s="32"/>
      <c r="I261" s="31"/>
      <c r="J261" s="32"/>
      <c r="K261" s="33" t="s">
        <v>1831</v>
      </c>
      <c r="L261" s="35"/>
      <c r="M261" s="35"/>
      <c r="N261" s="35"/>
      <c r="O261" s="35"/>
      <c r="P261" s="23"/>
      <c r="R261" s="27"/>
      <c r="V261" s="23"/>
      <c r="W261" s="27"/>
      <c r="AC261" s="23"/>
      <c r="AE261" s="27"/>
      <c r="AH261" s="23"/>
      <c r="AI261" s="28"/>
      <c r="AK261" s="23"/>
      <c r="AL261" s="28"/>
      <c r="AP261" s="23"/>
      <c r="AS261" s="25"/>
    </row>
    <row r="262" spans="1:45" ht="21" x14ac:dyDescent="0.6">
      <c r="A262" s="65"/>
      <c r="B262" s="34" t="s">
        <v>1268</v>
      </c>
      <c r="C262" s="46">
        <v>160</v>
      </c>
      <c r="D262" s="31" t="s">
        <v>1269</v>
      </c>
      <c r="E262" s="31" t="s">
        <v>1270</v>
      </c>
      <c r="F262" s="31"/>
      <c r="G262" s="31" t="s">
        <v>124</v>
      </c>
      <c r="H262" s="31" t="s">
        <v>508</v>
      </c>
      <c r="I262" s="31" t="s">
        <v>1271</v>
      </c>
      <c r="J262" s="32">
        <v>7158198141</v>
      </c>
      <c r="K262" s="33">
        <v>713510</v>
      </c>
      <c r="L262" s="31"/>
      <c r="M262" s="31"/>
      <c r="N262" s="31"/>
      <c r="O262" s="31" t="s">
        <v>1272</v>
      </c>
      <c r="P262" s="23"/>
      <c r="R262" s="27"/>
      <c r="V262" s="23"/>
      <c r="W262" s="27"/>
      <c r="AC262" s="23"/>
      <c r="AE262" s="27"/>
      <c r="AH262" s="23"/>
      <c r="AI262" s="28"/>
      <c r="AK262" s="23"/>
      <c r="AL262" s="28"/>
      <c r="AP262" s="23"/>
      <c r="AS262" s="25"/>
    </row>
    <row r="263" spans="1:45" ht="21" x14ac:dyDescent="0.6">
      <c r="A263" s="65"/>
      <c r="B263" s="34" t="s">
        <v>1561</v>
      </c>
      <c r="C263" s="46">
        <v>173</v>
      </c>
      <c r="D263" s="31" t="s">
        <v>1166</v>
      </c>
      <c r="E263" s="31"/>
      <c r="F263" s="31"/>
      <c r="G263" s="32"/>
      <c r="H263" s="32"/>
      <c r="I263" s="31" t="s">
        <v>1562</v>
      </c>
      <c r="J263" s="32"/>
      <c r="K263" s="33">
        <v>2634909124</v>
      </c>
      <c r="L263" s="31"/>
      <c r="M263" s="31"/>
      <c r="N263" s="31" t="s">
        <v>1563</v>
      </c>
      <c r="O263" s="31" t="s">
        <v>1564</v>
      </c>
      <c r="P263" s="23"/>
      <c r="R263" s="27"/>
      <c r="V263" s="23"/>
      <c r="W263" s="27"/>
      <c r="AC263" s="23"/>
      <c r="AE263" s="27"/>
      <c r="AH263" s="23"/>
      <c r="AI263" s="28"/>
      <c r="AK263" s="23"/>
      <c r="AL263" s="28"/>
      <c r="AP263" s="23"/>
      <c r="AS263" s="25"/>
    </row>
    <row r="264" spans="1:45" ht="21" x14ac:dyDescent="0.6">
      <c r="A264" s="65"/>
      <c r="B264" s="34" t="s">
        <v>411</v>
      </c>
      <c r="C264" s="47">
        <v>205</v>
      </c>
      <c r="D264" s="34" t="s">
        <v>412</v>
      </c>
      <c r="E264" s="34" t="s">
        <v>413</v>
      </c>
      <c r="F264" s="34" t="s">
        <v>414</v>
      </c>
      <c r="G264" s="34" t="s">
        <v>57</v>
      </c>
      <c r="H264" s="34" t="s">
        <v>57</v>
      </c>
      <c r="I264" s="34" t="s">
        <v>415</v>
      </c>
      <c r="J264" s="36">
        <v>1949714593</v>
      </c>
      <c r="K264" s="37" t="s">
        <v>416</v>
      </c>
      <c r="L264" s="34"/>
      <c r="M264" s="34" t="s">
        <v>416</v>
      </c>
      <c r="N264" s="34" t="s">
        <v>417</v>
      </c>
      <c r="O264" s="34" t="s">
        <v>418</v>
      </c>
      <c r="P264" s="23"/>
      <c r="R264" s="27"/>
      <c r="V264" s="23"/>
      <c r="W264" s="27"/>
      <c r="AC264" s="23"/>
      <c r="AE264" s="27"/>
      <c r="AH264" s="23"/>
      <c r="AI264" s="28"/>
      <c r="AK264" s="23"/>
      <c r="AL264" s="28"/>
      <c r="AP264" s="23"/>
      <c r="AS264" s="25"/>
    </row>
    <row r="265" spans="1:45" ht="21" x14ac:dyDescent="0.6">
      <c r="A265" s="65"/>
      <c r="B265" s="34" t="s">
        <v>65</v>
      </c>
      <c r="C265" s="47">
        <v>347</v>
      </c>
      <c r="D265" s="34" t="s">
        <v>66</v>
      </c>
      <c r="E265" s="34" t="s">
        <v>67</v>
      </c>
      <c r="F265" s="34" t="s">
        <v>68</v>
      </c>
      <c r="G265" s="34" t="s">
        <v>57</v>
      </c>
      <c r="H265" s="34" t="s">
        <v>57</v>
      </c>
      <c r="I265" s="34" t="s">
        <v>69</v>
      </c>
      <c r="J265" s="36">
        <v>1457675623</v>
      </c>
      <c r="K265" s="37">
        <v>2165010071</v>
      </c>
      <c r="L265" s="34">
        <v>2165010072</v>
      </c>
      <c r="M265" s="34"/>
      <c r="N265" s="34"/>
      <c r="O265" s="34"/>
      <c r="P265" s="23"/>
      <c r="R265" s="27"/>
      <c r="V265" s="23"/>
      <c r="W265" s="27"/>
      <c r="AC265" s="23"/>
      <c r="AE265" s="27"/>
      <c r="AH265" s="23"/>
      <c r="AI265" s="28"/>
      <c r="AK265" s="23"/>
      <c r="AL265" s="28"/>
      <c r="AP265" s="23"/>
      <c r="AS265" s="25"/>
    </row>
    <row r="266" spans="1:45" ht="21" x14ac:dyDescent="0.6">
      <c r="A266" s="65"/>
      <c r="B266" s="34" t="s">
        <v>1848</v>
      </c>
      <c r="C266" s="47">
        <v>244</v>
      </c>
      <c r="D266" s="35" t="s">
        <v>1849</v>
      </c>
      <c r="E266" s="35"/>
      <c r="F266" s="35"/>
      <c r="G266" s="32"/>
      <c r="H266" s="32"/>
      <c r="I266" s="31"/>
      <c r="J266" s="32"/>
      <c r="K266" s="33" t="s">
        <v>1850</v>
      </c>
      <c r="L266" s="35"/>
      <c r="M266" s="35"/>
      <c r="N266" s="35"/>
      <c r="O266" s="35"/>
      <c r="P266" s="23"/>
      <c r="R266" s="27"/>
      <c r="V266" s="23"/>
      <c r="W266" s="27"/>
      <c r="AC266" s="23"/>
      <c r="AE266" s="27"/>
      <c r="AH266" s="23"/>
      <c r="AI266" s="28"/>
      <c r="AK266" s="23"/>
      <c r="AL266" s="28"/>
      <c r="AP266" s="23"/>
      <c r="AS266" s="25"/>
    </row>
    <row r="267" spans="1:45" ht="21" x14ac:dyDescent="0.6">
      <c r="A267" s="64"/>
      <c r="B267" s="31" t="s">
        <v>1173</v>
      </c>
      <c r="C267" s="47">
        <v>238</v>
      </c>
      <c r="D267" s="31" t="s">
        <v>1124</v>
      </c>
      <c r="E267" s="31" t="s">
        <v>1125</v>
      </c>
      <c r="F267" s="31" t="s">
        <v>1126</v>
      </c>
      <c r="G267" s="31" t="s">
        <v>57</v>
      </c>
      <c r="H267" s="31" t="s">
        <v>57</v>
      </c>
      <c r="I267" s="31" t="s">
        <v>1127</v>
      </c>
      <c r="J267" s="32">
        <v>1459974111</v>
      </c>
      <c r="K267" s="33">
        <v>2167641840</v>
      </c>
      <c r="L267" s="31"/>
      <c r="M267" s="31">
        <v>2166009821</v>
      </c>
      <c r="N267" s="31" t="s">
        <v>1128</v>
      </c>
      <c r="O267" s="31" t="s">
        <v>1129</v>
      </c>
      <c r="P267" s="23"/>
      <c r="R267" s="27"/>
      <c r="V267" s="23"/>
      <c r="W267" s="27"/>
      <c r="AC267" s="23"/>
      <c r="AE267" s="27"/>
      <c r="AH267" s="23"/>
      <c r="AI267" s="28"/>
      <c r="AK267" s="23"/>
      <c r="AL267" s="28"/>
      <c r="AP267" s="23"/>
      <c r="AS267" s="25"/>
    </row>
    <row r="268" spans="1:45" ht="21" x14ac:dyDescent="0.6">
      <c r="A268" s="64"/>
      <c r="B268" s="31" t="s">
        <v>1120</v>
      </c>
      <c r="C268" s="47">
        <v>403</v>
      </c>
      <c r="D268" s="31" t="s">
        <v>1121</v>
      </c>
      <c r="E268" s="31" t="s">
        <v>1122</v>
      </c>
      <c r="F268" s="31"/>
      <c r="G268" s="31" t="s">
        <v>3</v>
      </c>
      <c r="H268" s="31" t="s">
        <v>5</v>
      </c>
      <c r="I268" s="31" t="s">
        <v>1123</v>
      </c>
      <c r="J268" s="32">
        <v>6149813359</v>
      </c>
      <c r="K268" s="33">
        <v>6191003875</v>
      </c>
      <c r="L268" s="31"/>
      <c r="M268" s="31"/>
      <c r="N268" s="31"/>
      <c r="O268" s="31"/>
      <c r="P268" s="23"/>
      <c r="R268" s="27"/>
      <c r="V268" s="23"/>
      <c r="W268" s="27"/>
      <c r="AC268" s="23"/>
      <c r="AE268" s="27"/>
      <c r="AH268" s="23"/>
      <c r="AI268" s="28"/>
      <c r="AK268" s="23"/>
      <c r="AL268" s="28"/>
      <c r="AP268" s="23"/>
      <c r="AS268" s="25"/>
    </row>
    <row r="269" spans="1:45" ht="21" x14ac:dyDescent="0.6">
      <c r="A269" s="66"/>
      <c r="B269" s="38" t="s">
        <v>543</v>
      </c>
      <c r="C269" s="47">
        <v>169</v>
      </c>
      <c r="D269" s="38" t="s">
        <v>544</v>
      </c>
      <c r="E269" s="38" t="s">
        <v>545</v>
      </c>
      <c r="F269" s="38" t="s">
        <v>546</v>
      </c>
      <c r="G269" s="38" t="s">
        <v>82</v>
      </c>
      <c r="H269" s="38" t="s">
        <v>82</v>
      </c>
      <c r="I269" s="38" t="s">
        <v>547</v>
      </c>
      <c r="J269" s="39">
        <v>8133933381</v>
      </c>
      <c r="K269" s="40">
        <v>3132337252</v>
      </c>
      <c r="L269" s="38">
        <v>3132340958</v>
      </c>
      <c r="M269" s="38">
        <v>3132369471</v>
      </c>
      <c r="N269" s="38" t="s">
        <v>548</v>
      </c>
      <c r="O269" s="38" t="s">
        <v>549</v>
      </c>
      <c r="P269" s="23"/>
      <c r="R269" s="27"/>
      <c r="V269" s="23"/>
      <c r="W269" s="27"/>
      <c r="AC269" s="23"/>
      <c r="AE269" s="27"/>
      <c r="AH269" s="23"/>
      <c r="AI269" s="28"/>
      <c r="AK269" s="23"/>
      <c r="AL269" s="28"/>
      <c r="AP269" s="23"/>
      <c r="AS269" s="25"/>
    </row>
    <row r="270" spans="1:45" ht="21" x14ac:dyDescent="0.6">
      <c r="A270" s="65"/>
      <c r="B270" s="34" t="s">
        <v>1298</v>
      </c>
      <c r="C270" s="46">
        <v>116</v>
      </c>
      <c r="D270" s="31" t="s">
        <v>1299</v>
      </c>
      <c r="E270" s="31" t="s">
        <v>1300</v>
      </c>
      <c r="F270" s="31"/>
      <c r="G270" s="31" t="s">
        <v>82</v>
      </c>
      <c r="H270" s="31" t="s">
        <v>82</v>
      </c>
      <c r="I270" s="31" t="s">
        <v>82</v>
      </c>
      <c r="J270" s="32">
        <v>8195814203</v>
      </c>
      <c r="K270" s="33">
        <v>3133867868</v>
      </c>
      <c r="L270" s="31"/>
      <c r="M270" s="31">
        <v>3133867868</v>
      </c>
      <c r="N270" s="31" t="s">
        <v>1301</v>
      </c>
      <c r="O270" s="31" t="s">
        <v>1302</v>
      </c>
      <c r="P270" s="23"/>
      <c r="R270" s="27"/>
      <c r="V270" s="23"/>
      <c r="W270" s="27"/>
      <c r="AC270" s="23"/>
      <c r="AE270" s="27"/>
      <c r="AH270" s="23"/>
      <c r="AI270" s="28"/>
      <c r="AK270" s="23"/>
      <c r="AL270" s="28"/>
      <c r="AP270" s="23"/>
      <c r="AS270" s="25"/>
    </row>
    <row r="271" spans="1:45" ht="21" x14ac:dyDescent="0.6">
      <c r="A271" s="65"/>
      <c r="B271" s="34" t="s">
        <v>1845</v>
      </c>
      <c r="C271" s="47">
        <v>244</v>
      </c>
      <c r="D271" s="35" t="s">
        <v>1846</v>
      </c>
      <c r="E271" s="35"/>
      <c r="F271" s="35"/>
      <c r="G271" s="32"/>
      <c r="H271" s="32"/>
      <c r="I271" s="31"/>
      <c r="J271" s="32"/>
      <c r="K271" s="33" t="s">
        <v>1847</v>
      </c>
      <c r="L271" s="35"/>
      <c r="M271" s="35"/>
      <c r="N271" s="35"/>
      <c r="O271" s="35"/>
      <c r="P271" s="23"/>
      <c r="R271" s="27"/>
      <c r="V271" s="23"/>
      <c r="W271" s="27"/>
      <c r="AC271" s="23"/>
      <c r="AE271" s="27"/>
      <c r="AH271" s="23"/>
      <c r="AI271" s="28"/>
      <c r="AK271" s="23"/>
      <c r="AL271" s="28"/>
      <c r="AP271" s="23"/>
      <c r="AS271" s="25"/>
    </row>
    <row r="272" spans="1:45" ht="21" x14ac:dyDescent="0.6">
      <c r="A272" s="64"/>
      <c r="B272" s="31" t="s">
        <v>1184</v>
      </c>
      <c r="C272" s="47">
        <v>108</v>
      </c>
      <c r="D272" s="31" t="s">
        <v>906</v>
      </c>
      <c r="E272" s="31" t="s">
        <v>907</v>
      </c>
      <c r="F272" s="31"/>
      <c r="G272" s="31" t="s">
        <v>3</v>
      </c>
      <c r="H272" s="31" t="s">
        <v>5</v>
      </c>
      <c r="I272" s="31" t="s">
        <v>908</v>
      </c>
      <c r="J272" s="32">
        <v>6193816567</v>
      </c>
      <c r="K272" s="33">
        <v>6133142629</v>
      </c>
      <c r="L272" s="31"/>
      <c r="M272" s="31"/>
      <c r="N272" s="31"/>
      <c r="O272" s="31"/>
      <c r="P272" s="23"/>
      <c r="R272" s="27"/>
      <c r="V272" s="23"/>
      <c r="W272" s="27"/>
      <c r="AC272" s="23"/>
      <c r="AE272" s="27"/>
      <c r="AH272" s="23"/>
      <c r="AI272" s="28"/>
      <c r="AK272" s="23"/>
      <c r="AL272" s="28"/>
      <c r="AP272" s="23"/>
      <c r="AS272" s="25"/>
    </row>
    <row r="273" spans="1:45" ht="21" x14ac:dyDescent="0.6">
      <c r="A273" s="64"/>
      <c r="B273" s="31" t="s">
        <v>1323</v>
      </c>
      <c r="C273" s="46">
        <v>145</v>
      </c>
      <c r="D273" s="31" t="s">
        <v>1262</v>
      </c>
      <c r="E273" s="31" t="s">
        <v>1263</v>
      </c>
      <c r="F273" s="31" t="s">
        <v>1264</v>
      </c>
      <c r="G273" s="31" t="s">
        <v>262</v>
      </c>
      <c r="H273" s="31" t="s">
        <v>762</v>
      </c>
      <c r="I273" s="31" t="s">
        <v>1265</v>
      </c>
      <c r="J273" s="32">
        <v>9357184001</v>
      </c>
      <c r="K273" s="33">
        <v>5131511000</v>
      </c>
      <c r="L273" s="31">
        <v>5131511200</v>
      </c>
      <c r="M273" s="31"/>
      <c r="N273" s="31" t="s">
        <v>1266</v>
      </c>
      <c r="O273" s="31"/>
      <c r="P273" s="23"/>
      <c r="R273" s="27"/>
      <c r="V273" s="23"/>
      <c r="W273" s="27"/>
      <c r="AC273" s="23"/>
      <c r="AE273" s="27"/>
      <c r="AH273" s="23"/>
      <c r="AI273" s="28"/>
      <c r="AK273" s="23"/>
      <c r="AL273" s="28"/>
      <c r="AP273" s="23"/>
      <c r="AS273" s="25"/>
    </row>
    <row r="274" spans="1:45" ht="21" x14ac:dyDescent="0.6">
      <c r="A274" s="65"/>
      <c r="B274" s="34" t="s">
        <v>143</v>
      </c>
      <c r="C274" s="47">
        <v>143</v>
      </c>
      <c r="D274" s="34" t="s">
        <v>144</v>
      </c>
      <c r="E274" s="34" t="s">
        <v>145</v>
      </c>
      <c r="F274" s="34" t="s">
        <v>146</v>
      </c>
      <c r="G274" s="34" t="s">
        <v>147</v>
      </c>
      <c r="H274" s="34" t="s">
        <v>756</v>
      </c>
      <c r="I274" s="34" t="s">
        <v>148</v>
      </c>
      <c r="J274" s="36">
        <v>5197913756</v>
      </c>
      <c r="K274" s="37">
        <v>4134474741</v>
      </c>
      <c r="L274" s="34">
        <v>4134474742</v>
      </c>
      <c r="M274" s="34">
        <v>4134474743</v>
      </c>
      <c r="N274" s="34" t="s">
        <v>149</v>
      </c>
      <c r="O274" s="34" t="s">
        <v>150</v>
      </c>
      <c r="P274" s="23"/>
      <c r="R274" s="27"/>
      <c r="V274" s="23"/>
      <c r="W274" s="27"/>
      <c r="AC274" s="23"/>
      <c r="AE274" s="27"/>
      <c r="AH274" s="23"/>
      <c r="AI274" s="28"/>
      <c r="AK274" s="23"/>
      <c r="AL274" s="28"/>
      <c r="AP274" s="23"/>
      <c r="AS274" s="25"/>
    </row>
    <row r="275" spans="1:45" ht="21" x14ac:dyDescent="0.6">
      <c r="A275" s="66"/>
      <c r="B275" s="38" t="s">
        <v>690</v>
      </c>
      <c r="C275" s="47">
        <v>322</v>
      </c>
      <c r="D275" s="38" t="s">
        <v>691</v>
      </c>
      <c r="E275" s="38" t="s">
        <v>692</v>
      </c>
      <c r="F275" s="38" t="s">
        <v>693</v>
      </c>
      <c r="G275" s="38" t="s">
        <v>57</v>
      </c>
      <c r="H275" s="34" t="s">
        <v>57</v>
      </c>
      <c r="I275" s="38" t="s">
        <v>694</v>
      </c>
      <c r="J275" s="39">
        <v>1457675628</v>
      </c>
      <c r="K275" s="40">
        <v>2165020398</v>
      </c>
      <c r="L275" s="38"/>
      <c r="M275" s="38"/>
      <c r="N275" s="38" t="s">
        <v>695</v>
      </c>
      <c r="O275" s="38" t="s">
        <v>696</v>
      </c>
      <c r="P275" s="23"/>
      <c r="R275" s="27"/>
      <c r="V275" s="23"/>
      <c r="W275" s="27"/>
      <c r="AC275" s="23"/>
      <c r="AE275" s="27"/>
      <c r="AH275" s="23"/>
      <c r="AI275" s="28"/>
      <c r="AK275" s="23"/>
      <c r="AL275" s="28"/>
      <c r="AP275" s="23"/>
      <c r="AS275" s="25"/>
    </row>
    <row r="276" spans="1:45" ht="21" x14ac:dyDescent="0.6">
      <c r="A276" s="65"/>
      <c r="B276" s="34" t="s">
        <v>1490</v>
      </c>
      <c r="C276" s="46" t="s">
        <v>1507</v>
      </c>
      <c r="D276" s="31" t="s">
        <v>1493</v>
      </c>
      <c r="E276" s="31" t="s">
        <v>1494</v>
      </c>
      <c r="F276" s="31" t="s">
        <v>1495</v>
      </c>
      <c r="G276" s="32" t="s">
        <v>493</v>
      </c>
      <c r="H276" s="32" t="s">
        <v>1491</v>
      </c>
      <c r="I276" s="31" t="s">
        <v>1492</v>
      </c>
      <c r="J276" s="32">
        <v>6316857024</v>
      </c>
      <c r="K276" s="33">
        <v>6153226452</v>
      </c>
      <c r="L276" s="31">
        <v>6153226449</v>
      </c>
      <c r="M276" s="31">
        <v>6153226496</v>
      </c>
      <c r="N276" s="31" t="s">
        <v>1496</v>
      </c>
      <c r="O276" s="31" t="s">
        <v>1497</v>
      </c>
      <c r="P276" s="23"/>
      <c r="R276" s="27"/>
      <c r="V276" s="23"/>
      <c r="W276" s="27"/>
      <c r="AC276" s="23"/>
      <c r="AE276" s="27"/>
      <c r="AH276" s="23"/>
      <c r="AI276" s="28"/>
      <c r="AK276" s="23"/>
      <c r="AL276" s="28"/>
      <c r="AP276" s="23"/>
      <c r="AS276" s="25"/>
    </row>
    <row r="277" spans="1:45" ht="21" x14ac:dyDescent="0.6">
      <c r="A277" s="65"/>
      <c r="B277" s="34" t="s">
        <v>258</v>
      </c>
      <c r="C277" s="47">
        <v>250</v>
      </c>
      <c r="D277" s="34" t="s">
        <v>259</v>
      </c>
      <c r="E277" s="34" t="s">
        <v>260</v>
      </c>
      <c r="F277" s="34" t="s">
        <v>261</v>
      </c>
      <c r="G277" s="34" t="s">
        <v>262</v>
      </c>
      <c r="H277" s="34" t="s">
        <v>762</v>
      </c>
      <c r="I277" s="34" t="s">
        <v>263</v>
      </c>
      <c r="J277" s="36">
        <v>9186464379</v>
      </c>
      <c r="K277" s="37">
        <v>5136666086</v>
      </c>
      <c r="L277" s="34">
        <v>5136666096</v>
      </c>
      <c r="M277" s="34"/>
      <c r="N277" s="34" t="s">
        <v>264</v>
      </c>
      <c r="O277" s="34" t="s">
        <v>265</v>
      </c>
      <c r="P277" s="23"/>
      <c r="R277" s="27"/>
      <c r="V277" s="23"/>
      <c r="W277" s="27"/>
      <c r="AC277" s="23"/>
      <c r="AE277" s="27"/>
      <c r="AH277" s="23"/>
      <c r="AI277" s="28"/>
      <c r="AK277" s="23"/>
      <c r="AL277" s="28"/>
      <c r="AP277" s="23"/>
      <c r="AS277" s="25"/>
    </row>
    <row r="278" spans="1:45" ht="21" x14ac:dyDescent="0.6">
      <c r="A278" s="66"/>
      <c r="B278" s="38" t="s">
        <v>471</v>
      </c>
      <c r="C278" s="47">
        <v>155</v>
      </c>
      <c r="D278" s="38" t="s">
        <v>472</v>
      </c>
      <c r="E278" s="38" t="s">
        <v>473</v>
      </c>
      <c r="F278" s="38"/>
      <c r="G278" s="38" t="s">
        <v>57</v>
      </c>
      <c r="H278" s="34" t="s">
        <v>57</v>
      </c>
      <c r="I278" s="38" t="s">
        <v>474</v>
      </c>
      <c r="J278" s="39">
        <v>3359751746</v>
      </c>
      <c r="K278" s="40">
        <v>2165612849</v>
      </c>
      <c r="L278" s="38">
        <v>2165612850</v>
      </c>
      <c r="M278" s="38"/>
      <c r="N278" s="38" t="s">
        <v>475</v>
      </c>
      <c r="O278" s="38" t="s">
        <v>476</v>
      </c>
      <c r="P278" s="23"/>
      <c r="R278" s="27"/>
      <c r="V278" s="23"/>
      <c r="W278" s="27"/>
      <c r="AC278" s="23"/>
      <c r="AE278" s="27"/>
      <c r="AH278" s="23"/>
      <c r="AI278" s="28"/>
      <c r="AK278" s="23"/>
      <c r="AL278" s="28"/>
      <c r="AP278" s="23"/>
      <c r="AS278" s="25"/>
    </row>
    <row r="279" spans="1:45" ht="21" x14ac:dyDescent="0.6">
      <c r="A279" s="64"/>
      <c r="B279" s="31" t="s">
        <v>1145</v>
      </c>
      <c r="C279" s="47" t="s">
        <v>1512</v>
      </c>
      <c r="D279" s="31" t="s">
        <v>1146</v>
      </c>
      <c r="E279" s="31" t="s">
        <v>1147</v>
      </c>
      <c r="F279" s="31" t="s">
        <v>1148</v>
      </c>
      <c r="G279" s="31" t="s">
        <v>57</v>
      </c>
      <c r="H279" s="31" t="s">
        <v>57</v>
      </c>
      <c r="I279" s="31" t="s">
        <v>1149</v>
      </c>
      <c r="J279" s="32">
        <v>1581875513</v>
      </c>
      <c r="K279" s="33">
        <v>2188303397</v>
      </c>
      <c r="L279" s="31"/>
      <c r="M279" s="31"/>
      <c r="N279" s="31" t="s">
        <v>1150</v>
      </c>
      <c r="O279" s="31" t="s">
        <v>1151</v>
      </c>
      <c r="P279" s="23"/>
      <c r="R279" s="27"/>
      <c r="V279" s="23"/>
      <c r="W279" s="27"/>
      <c r="AC279" s="23"/>
      <c r="AE279" s="27"/>
      <c r="AH279" s="23"/>
      <c r="AI279" s="28"/>
      <c r="AK279" s="23"/>
      <c r="AL279" s="28"/>
      <c r="AP279" s="23"/>
      <c r="AS279" s="25"/>
    </row>
    <row r="280" spans="1:45" ht="21" x14ac:dyDescent="0.6">
      <c r="A280" s="65"/>
      <c r="B280" s="34" t="s">
        <v>203</v>
      </c>
      <c r="C280" s="47">
        <v>427</v>
      </c>
      <c r="D280" s="34" t="s">
        <v>1182</v>
      </c>
      <c r="E280" s="34" t="s">
        <v>204</v>
      </c>
      <c r="F280" s="34" t="s">
        <v>205</v>
      </c>
      <c r="G280" s="34" t="s">
        <v>57</v>
      </c>
      <c r="H280" s="34" t="s">
        <v>57</v>
      </c>
      <c r="I280" s="34"/>
      <c r="J280" s="36">
        <v>1389955111</v>
      </c>
      <c r="K280" s="37">
        <v>2144905444</v>
      </c>
      <c r="L280" s="34">
        <v>2144905671</v>
      </c>
      <c r="M280" s="34">
        <v>2144905670</v>
      </c>
      <c r="N280" s="34" t="s">
        <v>206</v>
      </c>
      <c r="O280" s="34"/>
      <c r="P280" s="23"/>
      <c r="R280" s="27"/>
      <c r="V280" s="23"/>
      <c r="W280" s="27"/>
      <c r="AC280" s="23"/>
      <c r="AE280" s="27"/>
      <c r="AH280" s="23"/>
      <c r="AI280" s="28"/>
      <c r="AK280" s="23"/>
      <c r="AL280" s="28"/>
      <c r="AP280" s="23"/>
      <c r="AS280" s="25"/>
    </row>
    <row r="281" spans="1:45" ht="21" x14ac:dyDescent="0.6">
      <c r="A281" s="65"/>
      <c r="B281" s="34" t="s">
        <v>1857</v>
      </c>
      <c r="C281" s="46" t="s">
        <v>1858</v>
      </c>
      <c r="D281" s="34" t="s">
        <v>1859</v>
      </c>
      <c r="E281" s="34"/>
      <c r="F281" s="34" t="s">
        <v>1860</v>
      </c>
      <c r="G281" s="39" t="s">
        <v>3</v>
      </c>
      <c r="H281" s="39" t="s">
        <v>5</v>
      </c>
      <c r="I281" s="38" t="s">
        <v>1861</v>
      </c>
      <c r="J281" s="39">
        <v>6165759934</v>
      </c>
      <c r="K281" s="40" t="s">
        <v>1862</v>
      </c>
      <c r="L281" s="34">
        <v>6134445883</v>
      </c>
      <c r="M281" s="34">
        <v>6134451190</v>
      </c>
      <c r="N281" s="50" t="s">
        <v>1863</v>
      </c>
      <c r="O281" s="34"/>
      <c r="P281" s="23"/>
      <c r="R281" s="27"/>
      <c r="V281" s="23"/>
      <c r="W281" s="27"/>
      <c r="AC281" s="23"/>
      <c r="AE281" s="27"/>
      <c r="AH281" s="23"/>
      <c r="AI281" s="28"/>
      <c r="AK281" s="23"/>
      <c r="AL281" s="28"/>
      <c r="AP281" s="23"/>
      <c r="AS281" s="25"/>
    </row>
    <row r="282" spans="1:45" ht="21" x14ac:dyDescent="0.6">
      <c r="A282" s="65"/>
      <c r="B282" s="34" t="s">
        <v>323</v>
      </c>
      <c r="C282" s="47">
        <v>237</v>
      </c>
      <c r="D282" s="34" t="s">
        <v>324</v>
      </c>
      <c r="E282" s="34" t="s">
        <v>325</v>
      </c>
      <c r="F282" s="34" t="s">
        <v>326</v>
      </c>
      <c r="G282" s="34" t="s">
        <v>299</v>
      </c>
      <c r="H282" s="34" t="s">
        <v>759</v>
      </c>
      <c r="I282" s="34" t="s">
        <v>327</v>
      </c>
      <c r="J282" s="36">
        <v>3159915155</v>
      </c>
      <c r="K282" s="37" t="s">
        <v>328</v>
      </c>
      <c r="L282" s="34"/>
      <c r="M282" s="34">
        <v>2141425841</v>
      </c>
      <c r="N282" s="34" t="s">
        <v>329</v>
      </c>
      <c r="O282" s="34" t="s">
        <v>330</v>
      </c>
      <c r="P282" s="23"/>
      <c r="R282" s="27"/>
      <c r="V282" s="23"/>
      <c r="W282" s="27"/>
      <c r="AC282" s="23"/>
      <c r="AE282" s="27"/>
      <c r="AH282" s="23"/>
      <c r="AI282" s="28"/>
      <c r="AK282" s="23"/>
      <c r="AL282" s="28"/>
      <c r="AP282" s="23"/>
      <c r="AS282" s="25"/>
    </row>
    <row r="283" spans="1:45" ht="21" x14ac:dyDescent="0.6">
      <c r="A283" s="65"/>
      <c r="B283" s="34" t="s">
        <v>281</v>
      </c>
      <c r="C283" s="47">
        <v>345</v>
      </c>
      <c r="D283" s="34" t="s">
        <v>282</v>
      </c>
      <c r="E283" s="34" t="s">
        <v>283</v>
      </c>
      <c r="F283" s="34" t="s">
        <v>284</v>
      </c>
      <c r="G283" s="34" t="s">
        <v>57</v>
      </c>
      <c r="H283" s="34" t="s">
        <v>57</v>
      </c>
      <c r="I283" s="34" t="s">
        <v>285</v>
      </c>
      <c r="J283" s="36">
        <v>1966865646</v>
      </c>
      <c r="K283" s="37">
        <v>2126295358</v>
      </c>
      <c r="L283" s="34">
        <v>2126295356</v>
      </c>
      <c r="M283" s="34"/>
      <c r="N283" s="34" t="s">
        <v>286</v>
      </c>
      <c r="O283" s="34" t="s">
        <v>287</v>
      </c>
      <c r="P283" s="23"/>
      <c r="R283" s="27"/>
      <c r="V283" s="23"/>
      <c r="W283" s="27"/>
      <c r="AC283" s="23"/>
      <c r="AE283" s="27"/>
      <c r="AH283" s="23"/>
      <c r="AI283" s="28"/>
      <c r="AK283" s="23"/>
      <c r="AL283" s="28"/>
      <c r="AP283" s="23"/>
      <c r="AS283" s="25"/>
    </row>
    <row r="284" spans="1:45" ht="21" x14ac:dyDescent="0.6">
      <c r="A284" s="65"/>
      <c r="B284" s="34" t="s">
        <v>1273</v>
      </c>
      <c r="C284" s="46">
        <v>130</v>
      </c>
      <c r="D284" s="31" t="s">
        <v>1274</v>
      </c>
      <c r="E284" s="31" t="s">
        <v>1275</v>
      </c>
      <c r="F284" s="31" t="s">
        <v>1276</v>
      </c>
      <c r="G284" s="31" t="s">
        <v>82</v>
      </c>
      <c r="H284" s="31" t="s">
        <v>82</v>
      </c>
      <c r="I284" s="31" t="s">
        <v>1277</v>
      </c>
      <c r="J284" s="32">
        <v>8461913007</v>
      </c>
      <c r="K284" s="33">
        <v>3137606650</v>
      </c>
      <c r="L284" s="31"/>
      <c r="M284" s="31">
        <v>3137606661</v>
      </c>
      <c r="N284" s="31" t="s">
        <v>1278</v>
      </c>
      <c r="O284" s="31" t="s">
        <v>1279</v>
      </c>
      <c r="P284" s="23"/>
      <c r="R284" s="27"/>
      <c r="V284" s="23"/>
      <c r="W284" s="27"/>
      <c r="AC284" s="23"/>
      <c r="AE284" s="27"/>
      <c r="AH284" s="23"/>
      <c r="AI284" s="28"/>
      <c r="AK284" s="23"/>
      <c r="AL284" s="28"/>
      <c r="AP284" s="23"/>
      <c r="AS284" s="25"/>
    </row>
    <row r="285" spans="1:45" ht="21" x14ac:dyDescent="0.6">
      <c r="A285" s="64"/>
      <c r="B285" s="31" t="s">
        <v>1107</v>
      </c>
      <c r="C285" s="47">
        <v>235</v>
      </c>
      <c r="D285" s="31" t="s">
        <v>1108</v>
      </c>
      <c r="E285" s="31" t="s">
        <v>1109</v>
      </c>
      <c r="F285" s="31" t="s">
        <v>1110</v>
      </c>
      <c r="G285" s="31" t="s">
        <v>124</v>
      </c>
      <c r="H285" s="31" t="s">
        <v>508</v>
      </c>
      <c r="I285" s="31" t="s">
        <v>1111</v>
      </c>
      <c r="J285" s="32">
        <v>7158176468</v>
      </c>
      <c r="K285" s="33">
        <v>7137743103</v>
      </c>
      <c r="L285" s="31">
        <v>7137743103</v>
      </c>
      <c r="M285" s="31">
        <v>7137743103</v>
      </c>
      <c r="N285" s="31" t="s">
        <v>1112</v>
      </c>
      <c r="O285" s="31" t="s">
        <v>1113</v>
      </c>
      <c r="P285" s="23"/>
      <c r="R285" s="27"/>
      <c r="V285" s="23"/>
      <c r="W285" s="27"/>
      <c r="AC285" s="23"/>
      <c r="AE285" s="27"/>
      <c r="AH285" s="23"/>
      <c r="AI285" s="28"/>
      <c r="AK285" s="23"/>
      <c r="AL285" s="28"/>
      <c r="AP285" s="23"/>
      <c r="AS285" s="25"/>
    </row>
    <row r="286" spans="1:45" ht="21" x14ac:dyDescent="0.6">
      <c r="A286" s="65"/>
      <c r="B286" s="34" t="s">
        <v>236</v>
      </c>
      <c r="C286" s="47">
        <v>105</v>
      </c>
      <c r="D286" s="34" t="s">
        <v>237</v>
      </c>
      <c r="E286" s="34" t="s">
        <v>238</v>
      </c>
      <c r="F286" s="34" t="s">
        <v>239</v>
      </c>
      <c r="G286" s="34" t="s">
        <v>57</v>
      </c>
      <c r="H286" s="34" t="s">
        <v>761</v>
      </c>
      <c r="I286" s="34" t="s">
        <v>240</v>
      </c>
      <c r="J286" s="36">
        <v>3393168359</v>
      </c>
      <c r="K286" s="37">
        <v>2136424116</v>
      </c>
      <c r="L286" s="34">
        <v>2136424117</v>
      </c>
      <c r="M286" s="34">
        <v>2136424118</v>
      </c>
      <c r="N286" s="34" t="s">
        <v>241</v>
      </c>
      <c r="O286" s="34" t="s">
        <v>242</v>
      </c>
      <c r="P286" s="23"/>
      <c r="R286" s="27"/>
      <c r="V286" s="23"/>
      <c r="W286" s="27"/>
      <c r="AC286" s="23"/>
      <c r="AE286" s="27"/>
      <c r="AH286" s="23"/>
      <c r="AI286" s="28"/>
      <c r="AK286" s="23"/>
      <c r="AL286" s="28"/>
      <c r="AP286" s="23"/>
      <c r="AS286" s="25"/>
    </row>
  </sheetData>
  <phoneticPr fontId="14" type="noConversion"/>
  <hyperlinks>
    <hyperlink ref="O92" r:id="rId1" display="http://megatite.com/" xr:uid="{779A365F-DF91-4DA2-AFB2-7EFDE786A249}"/>
    <hyperlink ref="O244" r:id="rId2" display="http://www.nig-co.com/" xr:uid="{E42FE144-0BAF-4DE1-913E-3EF82A47BB0E}"/>
    <hyperlink ref="O30" r:id="rId3" display="http://www.azmouneh.com/" xr:uid="{D37025FC-EB3A-4ECA-9031-D5740E3E282F}"/>
    <hyperlink ref="O251" r:id="rId4" display="http://www.hinaenergy.com/" xr:uid="{CFD4ED02-B2F2-49AF-8566-0588B455F89A}"/>
    <hyperlink ref="O184" r:id="rId5" xr:uid="{2216920D-9DC0-443D-8196-E59A887A6EE2}"/>
    <hyperlink ref="O275" r:id="rId6" display="http://www.nikaansanat.com/" xr:uid="{30F273E6-43A3-4774-8917-C2BAA4D0F95C}"/>
    <hyperlink ref="O85" r:id="rId7" display="http://www.pardisradan.com/" xr:uid="{7609F4BF-B6C8-45E5-8E23-CC8B9E443855}"/>
    <hyperlink ref="O154" r:id="rId8" display="http://partikan.co/" xr:uid="{89E062E0-8223-4266-99E6-0619BF323BDF}"/>
    <hyperlink ref="O222" r:id="rId9" display="http://www.kimiafaravar.ir/" xr:uid="{7E8DA078-E053-4FF9-AD4D-BBC3472D98BA}"/>
    <hyperlink ref="O234" r:id="rId10" display="http://www.dayyanigroup.com/" xr:uid="{38633E52-D16F-4F3D-A13E-58A032DEDA63}"/>
    <hyperlink ref="O141" r:id="rId11" display="http://www.rta.com/" xr:uid="{55B5B256-62EA-444C-B7EA-7EC43D42452A}"/>
    <hyperlink ref="O32" r:id="rId12" display="http://asaseal.ir/" xr:uid="{6A6C21D0-E1E4-4C2B-82EA-28C8A0894A2D}"/>
    <hyperlink ref="O243" r:id="rId13" display="http://asinabhar.co/" xr:uid="{298183A4-D033-4315-AE00-D2C7AEB3A4D2}"/>
    <hyperlink ref="O153" r:id="rId14" xr:uid="{35EFF8E4-194F-45FE-B977-62FFAC74CD98}"/>
    <hyperlink ref="O103" r:id="rId15" display="http://tajhizkalaenergy.ir/" xr:uid="{328F0624-F5DA-41C9-856A-D9C6EDCB91B6}"/>
    <hyperlink ref="O104" r:id="rId16" display="http://www.t-s-zamin.com/" xr:uid="{36FE87D4-E673-457C-9DBA-2FCD7F9E437B}"/>
    <hyperlink ref="O159" r:id="rId17" display="http://www.sinatech.ir/" xr:uid="{5F104B50-2618-41B2-98EB-8338E972D1E1}"/>
    <hyperlink ref="O201" r:id="rId18" display="http://www.sadid-te.com/" xr:uid="{943D50E1-5BA5-4B59-86CC-EBA26D9884EB}"/>
    <hyperlink ref="O102" r:id="rId19" display="http://www.top-co.biz/" xr:uid="{27B49377-FBC2-4536-8646-F97DDBD1288F}"/>
    <hyperlink ref="O66" r:id="rId20" display="http://www.payasanatco.net/" xr:uid="{78E7B4D9-6EBA-46A0-9F85-899D1E5F0EC3}"/>
    <hyperlink ref="O269" r:id="rId21" display="http://www.novinrubber.com/" xr:uid="{B1536B74-65A5-4C42-8DF2-8F64D29B1FB4}"/>
    <hyperlink ref="O200" r:id="rId22" display="http://www.thermochange.ir/" xr:uid="{D3BD41D6-9232-4F7B-BF35-0B8DD44F7B16}"/>
    <hyperlink ref="O21" r:id="rId23" display="http://www.azinforge.com/" xr:uid="{5AD79E3E-F6DF-470A-8B48-9FB9A3129953}"/>
    <hyperlink ref="O27" r:id="rId24" display="http://www.ariasazan.com/" xr:uid="{C05EC9A3-FE5F-4CD1-9A0F-7CC400681B4D}"/>
    <hyperlink ref="O56" r:id="rId25" display="http://www.pars-oxin.com/" xr:uid="{48907F05-8AA5-4A4E-9B9B-74F2767F857E}"/>
    <hyperlink ref="O110" r:id="rId26" display="http://taneshzoda.com/" xr:uid="{C696702C-5AAA-4CF9-B975-361B8E82930E}"/>
    <hyperlink ref="O169" r:id="rId27" display="http://www.shivaamvaj.com/" xr:uid="{99EB8CA1-BEBA-4841-9109-CB8516C4DB62}"/>
    <hyperlink ref="O144" r:id="rId28" display="http://www.saripuya.com/" xr:uid="{95F19B00-A3B5-479D-83F8-FC09E35FB152}"/>
    <hyperlink ref="O226" r:id="rId29" display="http://www.mapnagroup.com/" xr:uid="{2FCF22DA-5851-4D0C-86C5-9E9B3AC02AC8}"/>
    <hyperlink ref="O278" r:id="rId30" display="http://www.hanco.ir/" xr:uid="{AE11A30F-5DBE-4809-B1AC-59D478ADCAC2}"/>
    <hyperlink ref="O96" r:id="rId31" display="http://pishtazansanaat.com/" xr:uid="{B3C87470-2D0E-4F75-A35A-9ABF7262F386}"/>
    <hyperlink ref="O52" r:id="rId32" display="http://bsmgroup.ir/" xr:uid="{908D0C66-97FA-4BF3-A00C-7CBD6DB4D927}"/>
    <hyperlink ref="O175" r:id="rId33" display="http://kiasa.ir/" xr:uid="{73ACD240-42F5-4B07-85FE-E42DADF8C073}"/>
    <hyperlink ref="O62" r:id="rId34" display="http://www.parsacomposite.ir/" xr:uid="{3965720B-5F46-4F12-940D-69F016A8AD97}"/>
    <hyperlink ref="O258" r:id="rId35" display="http://apaco.org/" xr:uid="{46419D93-9E00-4A45-9438-B078705999DA}"/>
    <hyperlink ref="O108" r:id="rId36" display="http://www.takabplast.com/" xr:uid="{D4D1B5E8-4D47-4B20-89FB-C75B683A8384}"/>
    <hyperlink ref="N109" r:id="rId37" xr:uid="{C6A759A4-CDF3-4968-B58A-619AB815CFE1}"/>
    <hyperlink ref="O109" r:id="rId38" xr:uid="{133A8328-C607-4F00-AF62-E8D7E53151EE}"/>
    <hyperlink ref="O4" r:id="rId39" display="http://ehyashimi.com/" xr:uid="{1D6EE6D1-7BFC-4541-A8A3-077293F40E00}"/>
    <hyperlink ref="O55" r:id="rId40" display="http://www.behinpalaye.ir/" xr:uid="{F2D8E203-23FE-4C46-B38D-1572FF35F6D2}"/>
    <hyperlink ref="O128" r:id="rId41" display="http://tiexp.ir/" xr:uid="{ADB881A3-872F-4862-87B7-58370C35DB22}"/>
    <hyperlink ref="O157" r:id="rId42" display="http://www.sealsanat.com/" xr:uid="{85033939-E151-4526-9440-D5DA7871DEE8}"/>
    <hyperlink ref="O124" r:id="rId43" display="http://www.pekachemie.com/" xr:uid="{F3C258DB-5C5F-4B40-9D18-0A747C1BBD07}"/>
    <hyperlink ref="O176" r:id="rId44" display="http://www.iranapi.co/" xr:uid="{F41A508E-A06F-42FC-A8FF-57B05B71694B}"/>
    <hyperlink ref="O259" r:id="rId45" display="http://miadsanat.com/" xr:uid="{FE839925-8DD8-47C7-B698-74CA4053444E}"/>
    <hyperlink ref="O203" r:id="rId46" display="http://petroedman.com/" xr:uid="{D2A26704-DA3F-4DCA-87EA-A1A14B9BE380}"/>
    <hyperlink ref="O250" r:id="rId47" display="http://www.mabco.co/" xr:uid="{87FDC7FB-7FA0-4B22-9D8A-B90573520B4E}"/>
    <hyperlink ref="O260" r:id="rId48" display="http://www.vista-indgroup.com/" xr:uid="{3FDD3273-7EE1-4340-81AC-8314BCEB6D1F}"/>
    <hyperlink ref="O58" r:id="rId49" display="http://prgbalance.com/" xr:uid="{5CB6836C-86E9-4F76-A72B-9ED95ADCEE5F}"/>
    <hyperlink ref="O71" r:id="rId50" display="http://www.petro-artan.com/" xr:uid="{6E8A461F-F840-4EA6-A957-C035BE1BBDCF}"/>
    <hyperlink ref="O220" r:id="rId51" display="http://www.kpss.ir/" xr:uid="{51B39F61-3D22-4A2F-9982-F256FBE42E7C}"/>
    <hyperlink ref="O254" r:id="rId52" display="http://www.rayaenergy.com/" xr:uid="{C9A77317-7DEA-41B3-A500-7841AD6D86D3}"/>
    <hyperlink ref="O188" r:id="rId53" display="http://www.farabinan.com/" xr:uid="{98511F19-B789-4FBE-B916-23E88A92983B}"/>
    <hyperlink ref="O202" r:id="rId54" display="http://www.bsma-eng.com/" xr:uid="{6152417A-0EDA-4ACD-A08A-A0E371987BB4}"/>
    <hyperlink ref="O170" r:id="rId55" xr:uid="{5C7E09C6-E2B5-4758-9B43-6AAB2D838CC3}"/>
    <hyperlink ref="O49" r:id="rId56" display="http://www.bornagodaz.com/" xr:uid="{CC6B21FB-C45C-48BE-8502-D914F60CD44B}"/>
    <hyperlink ref="O178" r:id="rId57" display="http://fundalborz.com/" xr:uid="{CFED5F3A-86D2-450F-986D-11CEEA415084}"/>
    <hyperlink ref="O145" r:id="rId58" display="http://cto-ir.com/" xr:uid="{35FC582E-A650-4F3F-8BF7-C26813EADDC1}"/>
    <hyperlink ref="O37" r:id="rId59" display="http://www.itechisatis.com/" xr:uid="{C50D19A7-530E-4C95-85B3-0FAA164E7130}"/>
    <hyperlink ref="O167" r:id="rId60" display="http://www.shahabasa.com/" xr:uid="{51B32C80-AF42-4A22-92EC-7E0EC4D3DEAB}"/>
    <hyperlink ref="O255" r:id="rId61" display="http://www.hezarehgroup.com/" xr:uid="{BC857C1F-2E97-443E-B6F7-EC486B32A671}"/>
    <hyperlink ref="O230" r:id="rId62" display="http://www.lgeco.ir/" xr:uid="{4C2489B9-A372-478D-B851-8B8713199061}"/>
    <hyperlink ref="O28" r:id="rId63" display="http://www.ariopalayeh.com/" xr:uid="{FBA9AB70-187F-427E-948A-C98D360C1AC6}"/>
    <hyperlink ref="O148" r:id="rId64" display="http://www.samparsexir.com/" xr:uid="{6E570747-F782-4E42-840E-64DF1178D550}"/>
    <hyperlink ref="O138" r:id="rId65" display="http://www.oico.ir/" xr:uid="{CE77A15B-F665-40FF-A108-D1D82C270181}"/>
    <hyperlink ref="O123" r:id="rId66" display="http://www.deylamanfilter.com/" xr:uid="{561FF1A7-5331-471A-B168-60C64F0FAFDB}"/>
    <hyperlink ref="O140" r:id="rId67" display="http://www.rsphydraulic.com/" xr:uid="{8CF96566-2E88-4B10-9519-F986D1E7304E}"/>
    <hyperlink ref="O214" r:id="rId68" display="http://www.kooshasanat.com/" xr:uid="{C66EB825-1B2E-4AF4-BE8D-830AD57175CD}"/>
    <hyperlink ref="O18" r:id="rId69" display="http://www.abransanatco.com/" xr:uid="{EBEBC19D-4C3A-4845-8543-A65D7427E286}"/>
    <hyperlink ref="O181" r:id="rId70" display="http://parsitek.com/" xr:uid="{B3163D5F-3364-43B1-A8E9-563856DD5875}"/>
    <hyperlink ref="O207" r:id="rId71" display="http://www.karizcontrol.com/" xr:uid="{E68CB1FB-17E7-4E42-B861-ABAD2308EB2E}"/>
    <hyperlink ref="O31" r:id="rId72" display="http://www.asainstrument.com/" xr:uid="{03568766-8D35-4762-950D-77E363585743}"/>
    <hyperlink ref="O270" r:id="rId73" display="http://www.partikanco.ir/" xr:uid="{4AC02F0A-090B-4E65-B9D8-AAB2AFA78AB6}"/>
    <hyperlink ref="O257" r:id="rId74" display="http://eramcontrol.com/" xr:uid="{15EC9341-E835-406A-A476-8AB16A13C82B}"/>
    <hyperlink ref="O77" r:id="rId75" display="http://petrofitting.com/" xr:uid="{D20B2961-2408-4B3F-A324-0BA5FDB7616D}"/>
    <hyperlink ref="O284" r:id="rId76" display="http://www.vestasanatco.com/" xr:uid="{B7784C27-4953-41FB-A1F7-E253A97C9656}"/>
    <hyperlink ref="O262" r:id="rId77" display="http://www.sarmayeshmahan.com/" xr:uid="{B7E00C91-6E5C-46EB-938D-94C05E27D9A1}"/>
    <hyperlink ref="O75" r:id="rId78" display="http://www.psaflange.ir/" xr:uid="{57EAF48C-2331-40C0-85ED-0445A6244B9A}"/>
    <hyperlink ref="O97" r:id="rId79" display="http://pesa.ir/" xr:uid="{20187387-0DF7-4A7F-9DC4-390046551879}"/>
    <hyperlink ref="O152" r:id="rId80" display="http://www.setarehfilter.com/" xr:uid="{285EF05A-9062-47E4-A64B-70D31D370B43}"/>
    <hyperlink ref="O42" r:id="rId81" display="http://www.dakamatrading.com/" xr:uid="{49A4A1DE-1858-40C4-A9B9-2CF78C3EEBB1}"/>
    <hyperlink ref="O130" r:id="rId82" display="http://hpogc.co/" xr:uid="{8D2A2BFB-895D-4DDB-8FF3-ACA90FA6E6DF}"/>
    <hyperlink ref="O158" r:id="rId83" display="http://www.cylindersazi.com/" xr:uid="{92F51A97-2F2D-4945-94DF-060D5E6668EE}"/>
    <hyperlink ref="O99" r:id="rId84" display="http://www.coolsummer.ir/" xr:uid="{F3317629-3ADB-4C4F-8588-E54C5F67BCB0}"/>
    <hyperlink ref="O190" r:id="rId85" display="http://www.farassan.com/" xr:uid="{DE799A51-35B1-4200-AFEE-848F9122A447}"/>
    <hyperlink ref="O126" r:id="rId86" display="http://ndco.ir/" xr:uid="{6373E5DD-85CB-43E5-A859-1F97C10938B8}"/>
    <hyperlink ref="O25" r:id="rId87" display="http://arcapolymer.com/" xr:uid="{A9EB985F-7FA8-4990-A48F-5C8620D2FD19}"/>
    <hyperlink ref="O65" r:id="rId88" display="http://megamachinegroup.com/" xr:uid="{C903BAF5-7D7C-419F-B914-A302E236E494}"/>
    <hyperlink ref="O12" r:id="rId89" xr:uid="{7BE2E8CF-4248-4A54-B014-E6501A4A5E2E}"/>
    <hyperlink ref="N136" r:id="rId90" xr:uid="{2F286596-1BB4-4EB6-9298-CD3E033F6118}"/>
    <hyperlink ref="N241" r:id="rId91" xr:uid="{8F53F4F5-EFEF-4D17-841C-BCC385F9ED33}"/>
    <hyperlink ref="N164" r:id="rId92" xr:uid="{886D089E-F7A0-4919-A0FA-9459B4E70614}"/>
    <hyperlink ref="N163" r:id="rId93" xr:uid="{A036C2FB-5888-4DA0-A25C-DA11FA9234FA}"/>
    <hyperlink ref="N166" r:id="rId94" xr:uid="{840B0CD7-C828-48AE-9C8C-3644A765BB5B}"/>
    <hyperlink ref="N165" r:id="rId95" xr:uid="{ECF085F9-93DB-455E-A848-75556E0079D8}"/>
    <hyperlink ref="O199" r:id="rId96" xr:uid="{DB2EBB70-995F-4577-AFA0-222E4028B801}"/>
    <hyperlink ref="O51" r:id="rId97" xr:uid="{75FBEEA1-E65E-4A8E-A89C-5BAEC8921CAA}"/>
    <hyperlink ref="N51" r:id="rId98" xr:uid="{590D7479-D8BF-42C2-A349-66D6F6636DAC}"/>
    <hyperlink ref="O45" r:id="rId99" xr:uid="{58796CA6-1566-4436-A26A-BB70BC044BEC}"/>
    <hyperlink ref="N45" r:id="rId100" xr:uid="{780E9E4B-0E7B-4894-B521-22A969044105}"/>
    <hyperlink ref="N131" r:id="rId101" xr:uid="{88718644-F79D-4F7B-80C2-334EEEF3DB6F}"/>
    <hyperlink ref="O208" r:id="rId102" xr:uid="{A1F4A322-9101-4DCC-9B91-3F6184389638}"/>
    <hyperlink ref="N208" r:id="rId103" xr:uid="{C6549727-B94E-4148-9961-21DCBCE7D193}"/>
    <hyperlink ref="N186" r:id="rId104" xr:uid="{997EE9D1-2EF9-48BF-BEA8-AEDD16CEFB92}"/>
    <hyperlink ref="O186" r:id="rId105" xr:uid="{A7DC4D0A-D4C5-4D3B-8E4F-ABCD522DFC0B}"/>
    <hyperlink ref="N281" r:id="rId106" xr:uid="{F3DF087D-2246-4119-B2E2-41FCEDE805CF}"/>
  </hyperlinks>
  <pageMargins left="0.7" right="0.7" top="0.75" bottom="0.75" header="0.3" footer="0.3"/>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rightToLeft="1" workbookViewId="0"/>
  </sheetViews>
  <sheetFormatPr defaultColWidth="12.5546875" defaultRowHeight="15" customHeight="1" x14ac:dyDescent="0.25"/>
  <cols>
    <col min="1" max="1" width="4.109375" customWidth="1"/>
    <col min="2" max="2" width="13.33203125" customWidth="1"/>
    <col min="3" max="3" width="29.44140625" customWidth="1"/>
    <col min="4" max="4" width="10.33203125" customWidth="1"/>
    <col min="5" max="5" width="10" customWidth="1"/>
    <col min="6" max="6" width="10.6640625" customWidth="1"/>
    <col min="7" max="7" width="13.33203125" customWidth="1"/>
    <col min="8" max="8" width="8.88671875" customWidth="1"/>
    <col min="9" max="9" width="13.5546875" customWidth="1"/>
    <col min="10" max="10" width="17" customWidth="1"/>
    <col min="11" max="11" width="23.88671875" customWidth="1"/>
    <col min="12" max="26" width="8" customWidth="1"/>
  </cols>
  <sheetData>
    <row r="1" spans="1:11" ht="18" customHeight="1" x14ac:dyDescent="0.25">
      <c r="A1" s="1"/>
      <c r="B1" s="1"/>
      <c r="C1" s="1"/>
      <c r="D1" s="52" t="s">
        <v>11</v>
      </c>
      <c r="E1" s="53"/>
      <c r="F1" s="53"/>
      <c r="G1" s="53"/>
      <c r="H1" s="53"/>
      <c r="I1" s="2"/>
      <c r="J1" s="1"/>
      <c r="K1" s="1"/>
    </row>
    <row r="2" spans="1:11" ht="19.5" customHeight="1" x14ac:dyDescent="0.25">
      <c r="A2" s="1"/>
      <c r="B2" s="1"/>
      <c r="C2" s="1"/>
      <c r="D2" s="53"/>
      <c r="E2" s="53"/>
      <c r="F2" s="53"/>
      <c r="G2" s="53"/>
      <c r="H2" s="53"/>
      <c r="I2" s="2"/>
      <c r="J2" s="1"/>
      <c r="K2" s="1"/>
    </row>
    <row r="3" spans="1:11" ht="17.25" customHeight="1" x14ac:dyDescent="0.25">
      <c r="A3" s="1"/>
      <c r="B3" s="1"/>
      <c r="C3" s="1"/>
      <c r="D3" s="1"/>
      <c r="E3" s="1"/>
      <c r="F3" s="1"/>
      <c r="G3" s="1"/>
      <c r="H3" s="1"/>
      <c r="I3" s="1"/>
      <c r="J3" s="3" t="s">
        <v>12</v>
      </c>
      <c r="K3" s="4" t="s">
        <v>13</v>
      </c>
    </row>
    <row r="4" spans="1:11" ht="16.5" customHeight="1" x14ac:dyDescent="0.25">
      <c r="A4" s="1"/>
      <c r="B4" s="1"/>
      <c r="C4" s="1"/>
      <c r="D4" s="1"/>
      <c r="E4" s="1"/>
      <c r="F4" s="1"/>
      <c r="G4" s="1"/>
      <c r="H4" s="1"/>
      <c r="I4" s="1"/>
      <c r="J4" s="3" t="s">
        <v>14</v>
      </c>
      <c r="K4" s="5" t="s">
        <v>15</v>
      </c>
    </row>
    <row r="5" spans="1:11" ht="21.75" customHeight="1" x14ac:dyDescent="0.25">
      <c r="A5" s="54"/>
      <c r="B5" s="56" t="s">
        <v>16</v>
      </c>
      <c r="C5" s="57"/>
      <c r="D5" s="57"/>
      <c r="E5" s="57"/>
      <c r="F5" s="57"/>
      <c r="G5" s="57"/>
      <c r="H5" s="57"/>
      <c r="I5" s="57"/>
      <c r="J5" s="57"/>
      <c r="K5" s="58"/>
    </row>
    <row r="6" spans="1:11" ht="18.75" customHeight="1" x14ac:dyDescent="0.25">
      <c r="A6" s="55"/>
      <c r="B6" s="60" t="s">
        <v>0</v>
      </c>
      <c r="C6" s="58"/>
      <c r="D6" s="56" t="s">
        <v>17</v>
      </c>
      <c r="E6" s="57"/>
      <c r="F6" s="58"/>
      <c r="G6" s="6" t="s">
        <v>7</v>
      </c>
      <c r="H6" s="59">
        <v>411331684671</v>
      </c>
      <c r="I6" s="58"/>
      <c r="J6" s="6" t="s">
        <v>1</v>
      </c>
      <c r="K6" s="7">
        <v>3458</v>
      </c>
    </row>
    <row r="7" spans="1:11" ht="18.75" customHeight="1" x14ac:dyDescent="0.25">
      <c r="A7" s="55"/>
      <c r="B7" s="8" t="s">
        <v>18</v>
      </c>
      <c r="C7" s="56" t="s">
        <v>3</v>
      </c>
      <c r="D7" s="58"/>
      <c r="E7" s="9" t="s">
        <v>4</v>
      </c>
      <c r="F7" s="6" t="s">
        <v>5</v>
      </c>
      <c r="G7" s="6" t="s">
        <v>6</v>
      </c>
      <c r="H7" s="59">
        <v>6656653113</v>
      </c>
      <c r="I7" s="58"/>
      <c r="J7" s="6" t="s">
        <v>19</v>
      </c>
      <c r="K7" s="7" t="s">
        <v>5</v>
      </c>
    </row>
    <row r="8" spans="1:11" ht="18.75" customHeight="1" x14ac:dyDescent="0.25">
      <c r="A8" s="55"/>
      <c r="B8" s="60" t="s">
        <v>20</v>
      </c>
      <c r="C8" s="57"/>
      <c r="D8" s="57"/>
      <c r="E8" s="57"/>
      <c r="F8" s="57"/>
      <c r="G8" s="57"/>
      <c r="H8" s="57"/>
      <c r="I8" s="58"/>
      <c r="J8" s="6" t="s">
        <v>8</v>
      </c>
      <c r="K8" s="7" t="s">
        <v>21</v>
      </c>
    </row>
    <row r="9" spans="1:11" ht="21.75" customHeight="1" x14ac:dyDescent="0.25">
      <c r="A9" s="55"/>
      <c r="B9" s="56" t="s">
        <v>22</v>
      </c>
      <c r="C9" s="57"/>
      <c r="D9" s="57"/>
      <c r="E9" s="57"/>
      <c r="F9" s="57"/>
      <c r="G9" s="57"/>
      <c r="H9" s="57"/>
      <c r="I9" s="57"/>
      <c r="J9" s="57"/>
      <c r="K9" s="58"/>
    </row>
    <row r="10" spans="1:11" ht="18.75" customHeight="1" x14ac:dyDescent="0.25">
      <c r="A10" s="55"/>
      <c r="B10" s="60" t="s">
        <v>0</v>
      </c>
      <c r="C10" s="58"/>
      <c r="D10" s="56" t="s">
        <v>23</v>
      </c>
      <c r="E10" s="57"/>
      <c r="F10" s="58"/>
      <c r="G10" s="6" t="s">
        <v>7</v>
      </c>
      <c r="H10" s="56"/>
      <c r="I10" s="58"/>
      <c r="J10" s="6" t="s">
        <v>1</v>
      </c>
      <c r="K10" s="7"/>
    </row>
    <row r="11" spans="1:11" ht="18.75" customHeight="1" x14ac:dyDescent="0.25">
      <c r="A11" s="55"/>
      <c r="B11" s="8" t="s">
        <v>18</v>
      </c>
      <c r="C11" s="56"/>
      <c r="D11" s="58"/>
      <c r="E11" s="9" t="s">
        <v>4</v>
      </c>
      <c r="F11" s="7" t="s">
        <v>24</v>
      </c>
      <c r="G11" s="6" t="s">
        <v>6</v>
      </c>
      <c r="H11" s="56"/>
      <c r="I11" s="58"/>
      <c r="J11" s="6" t="s">
        <v>8</v>
      </c>
      <c r="K11" s="7">
        <v>4427790</v>
      </c>
    </row>
    <row r="12" spans="1:11" ht="18.75" customHeight="1" x14ac:dyDescent="0.25">
      <c r="A12" s="55"/>
      <c r="B12" s="60" t="s">
        <v>25</v>
      </c>
      <c r="C12" s="57"/>
      <c r="D12" s="57"/>
      <c r="E12" s="57"/>
      <c r="F12" s="57"/>
      <c r="G12" s="57"/>
      <c r="H12" s="57"/>
      <c r="I12" s="58"/>
      <c r="J12" s="7"/>
      <c r="K12" s="7"/>
    </row>
    <row r="13" spans="1:11" ht="38.25" customHeight="1" x14ac:dyDescent="0.25">
      <c r="A13" s="10" t="s">
        <v>26</v>
      </c>
      <c r="B13" s="7" t="s">
        <v>9</v>
      </c>
      <c r="C13" s="7" t="s">
        <v>27</v>
      </c>
      <c r="D13" s="7" t="s">
        <v>28</v>
      </c>
      <c r="E13" s="11" t="s">
        <v>29</v>
      </c>
      <c r="F13" s="12" t="s">
        <v>30</v>
      </c>
      <c r="G13" s="12" t="s">
        <v>31</v>
      </c>
      <c r="H13" s="7" t="s">
        <v>10</v>
      </c>
      <c r="I13" s="12" t="s">
        <v>32</v>
      </c>
      <c r="J13" s="12" t="s">
        <v>33</v>
      </c>
      <c r="K13" s="12" t="s">
        <v>34</v>
      </c>
    </row>
    <row r="14" spans="1:11" ht="29.25" customHeight="1" x14ac:dyDescent="0.25">
      <c r="A14" s="13" t="s">
        <v>35</v>
      </c>
      <c r="B14" s="13"/>
      <c r="C14" s="13" t="s">
        <v>36</v>
      </c>
      <c r="D14" s="14">
        <v>12</v>
      </c>
      <c r="E14" s="15" t="s">
        <v>37</v>
      </c>
      <c r="F14" s="14">
        <v>144231</v>
      </c>
      <c r="G14" s="14">
        <f>D14*F14</f>
        <v>1730772</v>
      </c>
      <c r="H14" s="14" t="s">
        <v>38</v>
      </c>
      <c r="I14" s="14">
        <f>G14-H14</f>
        <v>1730772</v>
      </c>
      <c r="J14" s="14">
        <f>I14*4%</f>
        <v>69230.880000000005</v>
      </c>
      <c r="K14" s="15">
        <f>I14+J14</f>
        <v>1800002.88</v>
      </c>
    </row>
    <row r="15" spans="1:11" ht="19.5" customHeight="1" x14ac:dyDescent="0.25">
      <c r="A15" s="13" t="s">
        <v>39</v>
      </c>
      <c r="B15" s="13"/>
      <c r="C15" s="13"/>
      <c r="D15" s="15"/>
      <c r="E15" s="15"/>
      <c r="F15" s="15"/>
      <c r="G15" s="15"/>
      <c r="H15" s="15"/>
      <c r="I15" s="15"/>
      <c r="J15" s="15"/>
      <c r="K15" s="15"/>
    </row>
    <row r="16" spans="1:11" ht="19.5" customHeight="1" x14ac:dyDescent="0.25">
      <c r="A16" s="13" t="s">
        <v>40</v>
      </c>
      <c r="B16" s="13"/>
      <c r="C16" s="13"/>
      <c r="D16" s="15"/>
      <c r="E16" s="15"/>
      <c r="F16" s="15"/>
      <c r="G16" s="15"/>
      <c r="H16" s="15"/>
      <c r="I16" s="15"/>
      <c r="J16" s="15"/>
      <c r="K16" s="15"/>
    </row>
    <row r="17" spans="1:12" ht="19.5" customHeight="1" x14ac:dyDescent="0.25">
      <c r="A17" s="13" t="s">
        <v>41</v>
      </c>
      <c r="B17" s="13"/>
      <c r="C17" s="13"/>
      <c r="D17" s="15"/>
      <c r="E17" s="15"/>
      <c r="F17" s="15"/>
      <c r="G17" s="15"/>
      <c r="H17" s="15"/>
      <c r="I17" s="15"/>
      <c r="J17" s="15"/>
      <c r="K17" s="15"/>
    </row>
    <row r="18" spans="1:12" ht="19.5" customHeight="1" x14ac:dyDescent="0.25">
      <c r="A18" s="13" t="s">
        <v>42</v>
      </c>
      <c r="B18" s="13"/>
      <c r="C18" s="13"/>
      <c r="D18" s="15"/>
      <c r="E18" s="15"/>
      <c r="F18" s="15"/>
      <c r="G18" s="15"/>
      <c r="H18" s="15"/>
      <c r="I18" s="15"/>
      <c r="J18" s="15"/>
      <c r="K18" s="15"/>
    </row>
    <row r="19" spans="1:12" ht="19.5" customHeight="1" x14ac:dyDescent="0.25">
      <c r="A19" s="16">
        <v>6</v>
      </c>
      <c r="B19" s="7"/>
      <c r="C19" s="12"/>
      <c r="D19" s="17"/>
      <c r="E19" s="17"/>
      <c r="F19" s="17"/>
      <c r="G19" s="15"/>
      <c r="H19" s="15"/>
      <c r="I19" s="15"/>
      <c r="J19" s="15"/>
      <c r="K19" s="15"/>
    </row>
    <row r="20" spans="1:12" ht="19.5" customHeight="1" x14ac:dyDescent="0.25">
      <c r="A20" s="16">
        <v>7</v>
      </c>
      <c r="B20" s="7"/>
      <c r="C20" s="12"/>
      <c r="D20" s="17"/>
      <c r="E20" s="17"/>
      <c r="F20" s="17"/>
      <c r="G20" s="15"/>
      <c r="H20" s="15"/>
      <c r="I20" s="15"/>
      <c r="J20" s="15"/>
      <c r="K20" s="15"/>
    </row>
    <row r="21" spans="1:12" ht="23.25" customHeight="1" x14ac:dyDescent="0.25">
      <c r="A21" s="60" t="s">
        <v>43</v>
      </c>
      <c r="B21" s="57"/>
      <c r="C21" s="18" t="s">
        <v>44</v>
      </c>
      <c r="D21" s="18" t="s">
        <v>45</v>
      </c>
      <c r="E21" s="19"/>
      <c r="F21" s="20"/>
      <c r="G21" s="15"/>
      <c r="H21" s="15"/>
      <c r="I21" s="15"/>
      <c r="J21" s="15"/>
      <c r="K21" s="15"/>
    </row>
    <row r="22" spans="1:12" ht="41.25" customHeight="1" x14ac:dyDescent="0.25">
      <c r="A22" s="61" t="s">
        <v>46</v>
      </c>
      <c r="B22" s="57"/>
      <c r="C22" s="57"/>
      <c r="D22" s="57"/>
      <c r="E22" s="57"/>
      <c r="F22" s="58"/>
      <c r="G22" s="21" t="s">
        <v>47</v>
      </c>
      <c r="H22" s="7"/>
      <c r="I22" s="17">
        <f t="shared" ref="I22:J22" si="0">SUM(I14:I21)</f>
        <v>1730772</v>
      </c>
      <c r="J22" s="17">
        <f t="shared" si="0"/>
        <v>69230.880000000005</v>
      </c>
      <c r="K22" s="17">
        <v>1800000</v>
      </c>
    </row>
    <row r="23" spans="1:12" ht="45" customHeight="1" x14ac:dyDescent="0.25">
      <c r="A23" s="60" t="s">
        <v>48</v>
      </c>
      <c r="B23" s="57"/>
      <c r="C23" s="57"/>
      <c r="D23" s="57"/>
      <c r="E23" s="57"/>
      <c r="F23" s="58"/>
      <c r="G23" s="60" t="s">
        <v>49</v>
      </c>
      <c r="H23" s="57"/>
      <c r="I23" s="57"/>
      <c r="J23" s="57"/>
      <c r="K23" s="58"/>
    </row>
    <row r="24" spans="1:12" ht="17.25" customHeight="1" x14ac:dyDescent="0.25">
      <c r="A24" s="62" t="s">
        <v>50</v>
      </c>
      <c r="B24" s="63"/>
      <c r="C24" s="63"/>
      <c r="D24" s="63"/>
      <c r="E24" s="63"/>
      <c r="F24" s="63"/>
      <c r="G24" s="63"/>
      <c r="H24" s="63"/>
      <c r="I24" s="63"/>
      <c r="J24" s="63"/>
      <c r="K24" s="63"/>
      <c r="L24" s="22"/>
    </row>
    <row r="25" spans="1:12" ht="12.75" customHeight="1" x14ac:dyDescent="0.25"/>
    <row r="26" spans="1:12" ht="12.75" customHeight="1" x14ac:dyDescent="0.25"/>
    <row r="27" spans="1:12" ht="12.75" customHeight="1" x14ac:dyDescent="0.25"/>
    <row r="28" spans="1:12" ht="12.75" customHeight="1" x14ac:dyDescent="0.25"/>
    <row r="29" spans="1:12" ht="12.75" customHeight="1" x14ac:dyDescent="0.25"/>
    <row r="30" spans="1:12" ht="12.75" customHeight="1" x14ac:dyDescent="0.25"/>
    <row r="31" spans="1:12" ht="12.75" customHeight="1" x14ac:dyDescent="0.25"/>
    <row r="32" spans="1:1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21">
    <mergeCell ref="A22:F22"/>
    <mergeCell ref="A23:F23"/>
    <mergeCell ref="G23:K23"/>
    <mergeCell ref="A24:K24"/>
    <mergeCell ref="D10:F10"/>
    <mergeCell ref="H10:I10"/>
    <mergeCell ref="C11:D11"/>
    <mergeCell ref="H11:I11"/>
    <mergeCell ref="B10:C10"/>
    <mergeCell ref="A21:B21"/>
    <mergeCell ref="D1:H2"/>
    <mergeCell ref="A5:A12"/>
    <mergeCell ref="B5:K5"/>
    <mergeCell ref="D6:F6"/>
    <mergeCell ref="H6:I6"/>
    <mergeCell ref="C7:D7"/>
    <mergeCell ref="B9:K9"/>
    <mergeCell ref="B12:I12"/>
    <mergeCell ref="H7:I7"/>
    <mergeCell ref="B8:I8"/>
    <mergeCell ref="B6:C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t:lpstr>
      <vt:lpstr>دژسازان کارون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jalili</dc:creator>
  <cp:lastModifiedBy>Mortaza GhandAli</cp:lastModifiedBy>
  <cp:lastPrinted>2025-01-01T09:52:20Z</cp:lastPrinted>
  <dcterms:created xsi:type="dcterms:W3CDTF">1996-10-14T23:33:28Z</dcterms:created>
  <dcterms:modified xsi:type="dcterms:W3CDTF">2025-07-23T15:57:49Z</dcterms:modified>
</cp:coreProperties>
</file>